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box\Cenníky_EU\MBTech\"/>
    </mc:Choice>
  </mc:AlternateContent>
  <workbookProtection workbookAlgorithmName="SHA-512" workbookHashValue="bKuuV9rSpZYZ/lyLiDkTghN3GCoJVoSWOA6KsXBh/T6GjTXbg0UmKTbp5gVjZc2Wvll60G82WqIwnRqmqM0eBw==" workbookSaltValue="sQMaQ1tmf4NKWmSNH7hryQ==" workbookSpinCount="100000" lockStructure="1"/>
  <bookViews>
    <workbookView xWindow="0" yWindow="0" windowWidth="15360" windowHeight="7155" activeTab="2"/>
  </bookViews>
  <sheets>
    <sheet name="LCD" sheetId="1" r:id="rId1"/>
    <sheet name="PC" sheetId="2" r:id="rId2"/>
    <sheet name="ntb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2" l="1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87" i="1"/>
  <c r="E87" i="1" s="1"/>
  <c r="D74" i="1"/>
  <c r="E74" i="1" s="1"/>
  <c r="D73" i="1"/>
  <c r="E73" i="1" s="1"/>
  <c r="D72" i="1"/>
  <c r="E72" i="1" s="1"/>
  <c r="D56" i="1"/>
  <c r="E56" i="1" s="1"/>
  <c r="D55" i="1"/>
  <c r="E55" i="1" s="1"/>
  <c r="D12" i="1"/>
  <c r="E12" i="1" s="1"/>
  <c r="D11" i="1"/>
  <c r="E11" i="1" s="1"/>
  <c r="D10" i="1"/>
  <c r="E10" i="1" s="1"/>
  <c r="D91" i="2"/>
  <c r="E91" i="2" s="1"/>
  <c r="D90" i="2"/>
  <c r="E90" i="2" s="1"/>
  <c r="D89" i="2"/>
  <c r="E89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5" i="2"/>
  <c r="E5" i="2" s="1"/>
  <c r="D6" i="3" l="1"/>
  <c r="E6" i="3" s="1"/>
  <c r="D7" i="3"/>
  <c r="E7" i="3" s="1"/>
  <c r="D29" i="2"/>
  <c r="E29" i="2" s="1"/>
  <c r="D86" i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1" i="1"/>
  <c r="E71" i="1" s="1"/>
  <c r="D70" i="1"/>
  <c r="E70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4" i="1"/>
  <c r="E54" i="1" s="1"/>
  <c r="D53" i="1"/>
  <c r="E53" i="1" s="1"/>
  <c r="D52" i="1"/>
  <c r="E52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2" i="1"/>
  <c r="E22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9" i="1"/>
  <c r="D8" i="1"/>
  <c r="D7" i="1"/>
  <c r="D6" i="1"/>
  <c r="D46" i="2" l="1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19" i="2"/>
  <c r="E19" i="2" s="1"/>
  <c r="D18" i="2"/>
  <c r="E18" i="2" s="1"/>
  <c r="D17" i="2"/>
  <c r="E17" i="2" s="1"/>
  <c r="D12" i="2"/>
  <c r="E12" i="2" s="1"/>
  <c r="D11" i="2"/>
  <c r="E11" i="2" s="1"/>
  <c r="D10" i="2"/>
  <c r="E10" i="2" s="1"/>
  <c r="D9" i="2"/>
  <c r="E9" i="2" s="1"/>
  <c r="D8" i="2"/>
  <c r="E8" i="2" s="1"/>
  <c r="D36" i="2" l="1"/>
  <c r="E36" i="2" s="1"/>
  <c r="D35" i="2"/>
  <c r="E35" i="2" s="1"/>
  <c r="D34" i="2"/>
  <c r="E34" i="2" s="1"/>
  <c r="D33" i="2"/>
  <c r="E33" i="2" s="1"/>
  <c r="D38" i="2" l="1"/>
  <c r="E38" i="2" s="1"/>
  <c r="D37" i="2"/>
  <c r="E37" i="2" s="1"/>
  <c r="D5" i="1"/>
  <c r="E5" i="1" s="1"/>
  <c r="E6" i="1"/>
  <c r="E7" i="1"/>
  <c r="E8" i="1"/>
  <c r="E9" i="1"/>
  <c r="D103" i="2" l="1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88" i="2"/>
  <c r="E88" i="2" s="1"/>
  <c r="D87" i="2"/>
  <c r="E87" i="2" s="1"/>
  <c r="D86" i="2"/>
  <c r="E86" i="2" s="1"/>
  <c r="D32" i="2"/>
  <c r="E32" i="2" s="1"/>
  <c r="D31" i="2"/>
  <c r="E31" i="2" s="1"/>
  <c r="D265" i="3"/>
  <c r="E265" i="3" s="1"/>
  <c r="D264" i="3"/>
  <c r="E264" i="3" s="1"/>
  <c r="D263" i="3"/>
  <c r="E263" i="3" s="1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D233" i="3"/>
  <c r="E233" i="3" s="1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D217" i="3"/>
  <c r="E217" i="3" s="1"/>
  <c r="D216" i="3"/>
  <c r="E216" i="3" s="1"/>
  <c r="D215" i="3"/>
  <c r="E215" i="3" s="1"/>
  <c r="D214" i="3"/>
  <c r="E214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D201" i="3"/>
  <c r="E201" i="3" s="1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D179" i="3"/>
  <c r="E179" i="3" s="1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E86" i="1"/>
  <c r="D69" i="2"/>
  <c r="E69" i="2" s="1"/>
  <c r="D68" i="2"/>
  <c r="E68" i="2" s="1"/>
  <c r="D67" i="2"/>
  <c r="E67" i="2" s="1"/>
  <c r="D66" i="2"/>
  <c r="E66" i="2" s="1"/>
  <c r="D63" i="2"/>
  <c r="E63" i="2" s="1"/>
  <c r="D62" i="2"/>
  <c r="E62" i="2" s="1"/>
  <c r="D61" i="2"/>
  <c r="E61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30" i="2"/>
  <c r="E30" i="2" s="1"/>
</calcChain>
</file>

<file path=xl/sharedStrings.xml><?xml version="1.0" encoding="utf-8"?>
<sst xmlns="http://schemas.openxmlformats.org/spreadsheetml/2006/main" count="961" uniqueCount="882">
  <si>
    <t>Monitory/Refurbished</t>
  </si>
  <si>
    <t>19"</t>
  </si>
  <si>
    <t>22"</t>
  </si>
  <si>
    <t xml:space="preserve"> LCD HP 22" LE2201W; čierny, B+/1680x1050, 1000:1, 250 cd/m2, VGA, matný</t>
  </si>
  <si>
    <t>23"</t>
  </si>
  <si>
    <t xml:space="preserve"> LCD HP 23" LA2306X; čierny, B+/1920x1080, 1000:1, 250 cd/m2, VGA, DVI, DisplayPort, USB Hub, matný</t>
  </si>
  <si>
    <t xml:space="preserve"> LCD HP 23" LA2306X; čierny, A-/1920x1080, 1000:1, 250 cd/m2, VGA, DVI, DisplayPort, USB Hub, matný</t>
  </si>
  <si>
    <t xml:space="preserve"> LCD HP 23" Z23i; čierny, B+/1920x1080, 1000:1, 250 cd/m2, VGA, DVI, DisplayPort, USB Hub, matný</t>
  </si>
  <si>
    <t xml:space="preserve"> LCD HP EliteDisplay 23" E231; čierny, B+/1920x1080, 1000:1, 250 cd/m2, VGA, DVI, DisplayPort, USB Hub, matný</t>
  </si>
  <si>
    <t xml:space="preserve"> LCD HP 23" ZR2330W; čierny, B+/1920x1080, 1000:1, 250 cd/m2, VGA, DVI, DisplayPort, USB Hub, matný</t>
  </si>
  <si>
    <t xml:space="preserve"> LCD HP EliteDisplay 23" E231; čierny, A-/1920x1080, 1000:1, 250 cd/m2, VGA, DVI, DisplayPort, USB Hub, matný</t>
  </si>
  <si>
    <t xml:space="preserve"> LCD HP 23" LA2306X; čierny, A/1920x1080, 1000:1, 250 cd/m2, VGA, DVI, DisplayPort, USB Hub, matný</t>
  </si>
  <si>
    <t xml:space="preserve"> LCD HP 23" Z23i; čierny, A-/1920x1080, 1000:1, 250 cd/m2, VGA, DVI, DisplayPort, USB Hub, matný</t>
  </si>
  <si>
    <t xml:space="preserve"> LCD HP EliteDisplay 23" E231; čierny, A/1920x1080, 1000:1, 250 cd/m2, VGA, DVI, DisplayPort, USB Hub, matný</t>
  </si>
  <si>
    <t xml:space="preserve"> LCD HP 23" ZR2330W; čierny, A-/1920x1080, 1000:1, 250 cd/m2, VGA, DVI, DisplayPort, USB Hub, matný</t>
  </si>
  <si>
    <t xml:space="preserve"> LCD HP 23" Z23i; čierny, A/1920x1080, 1000:1, 250 cd/m2, VGA, DVI, DisplayPort, USB Hub, matný</t>
  </si>
  <si>
    <t xml:space="preserve"> LCD HP 23" ZR2330W; čierny, A/1920x1080, 1000:1, 250 cd/m2, VGA, DVI, DisplayPort, USB Hub, matný</t>
  </si>
  <si>
    <t>24"</t>
  </si>
  <si>
    <t>bez DPH</t>
  </si>
  <si>
    <t xml:space="preserve"> LCD HP 24" LA2405X; čierno-strieborný, B+/1920x1200, 1000:1, 250 cd/m2, VGA, DVI, DisplayPort, USB Hub, matný</t>
  </si>
  <si>
    <t xml:space="preserve"> LCD HP 24" LP2465; čierno-strieborný, B+/1920x1200, 1000:1, 500 cd/m2, DVI, USB Hub, matný</t>
  </si>
  <si>
    <t xml:space="preserve"> LCD HP 24" E241i; čierno-šedý, B+/1920x1200, 1000:1, 250 cd/m2, VGA, DVI, DisplayPort, USB Hub, matný</t>
  </si>
  <si>
    <t xml:space="preserve"> LCD HP 24" LP2465; čierno-strieborný, A/1920x1200, 1000:1, 500 cd/m2, DVI, USB Hub, matný</t>
  </si>
  <si>
    <t>s DPH</t>
  </si>
  <si>
    <t>Monitory/Špeciálne</t>
  </si>
  <si>
    <t>Dotykové</t>
  </si>
  <si>
    <t xml:space="preserve"> LCD TouchScreen 1503M; - 1024x768, 450:1, 300cd/m2, VGA, VESA 75mm&amp;100mm, čierny,/15" Profesionálny dotykový monitor pre kasy a terminály</t>
  </si>
  <si>
    <t>Počítače/Refurbished</t>
  </si>
  <si>
    <t>Intel Core i3</t>
  </si>
  <si>
    <t xml:space="preserve"> Dell Optiplex 790 DT; Core i3 2120 3.3GHz/4GB DDR3/250GB HDD/DVD-RW/Intel HD Graphics/Win 10 Pro 64-bit</t>
  </si>
  <si>
    <t>Intel Core i5</t>
  </si>
  <si>
    <t xml:space="preserve"> Dell Optiplex 790 DT; Core i5 2400 3.1GHz/4GB DDR3/250GB HDD/DVD-RW/Intel HD Graphics/Win 10 Pro 64-bit</t>
  </si>
  <si>
    <t xml:space="preserve"> Fujitsu Esprimo P910 MT; Core i5 3470 3.2GHz/4GB DDR3/500GB HDD/DVD-RW/Intel HD Graphics/Win 10 Pro 64-bit</t>
  </si>
  <si>
    <t xml:space="preserve"> Dell Optiplex 7010 SFF; Core i5 3470 3.2GHz/4GB DDR3/500GB HDD/DVD-RW-slim/Intel HD Graphics/Win 10 Pro 64-bit</t>
  </si>
  <si>
    <t>Intel Core i7</t>
  </si>
  <si>
    <t>Intel Xeon</t>
  </si>
  <si>
    <t>Notebooky/Refurbished</t>
  </si>
  <si>
    <t xml:space="preserve"> Fujitsu LifeBook S792; Core i5 3230M 2.6GHz/4GB RAM/320GB HDD/battery VD/DVD-RW/WiFi/WWAN/webcam/13.3 HD (1366x768)/Win 7 Pro 64-bit coa/B</t>
  </si>
  <si>
    <t xml:space="preserve"> Fujitsu LifeBook S792; Core i5 3210M 2.5GHz/4GB RAM/1TB HDD/battery VD/DVD-RW/WiFi/WWAN/webcam/13.3 HD (1366x768)/Win 7 Pro 64-bit coa/B</t>
  </si>
  <si>
    <t xml:space="preserve"> Dell Latitude E6330; Core i5 3340M 2.7GHz/4GB RAM/320GB HDD/battery VD/DVD-RW/WiFi/WWAN/13.3 HD (1366x768)/backlit kb./Win 7 Pro 64-bit coa/B</t>
  </si>
  <si>
    <t xml:space="preserve"> HP EliteBook 2570p; Core i5 3360M 2.8GHz/4GB RAM/500GB HDD/battery VD/DVD-RW/WiFi/BT/FP/WWAN/webcam/12.5 HD (1366x768)/Win 10 Pro 64-bit/B+</t>
  </si>
  <si>
    <t xml:space="preserve"> HP EliteBook 2570p; Core i5 3360M 2.8GHz/4GB RAM/500GB HDD/battery VD/DVD-RW/WiFi/12.5 HD (1366x768)/Win 7 Pro 64-bit coa/B+</t>
  </si>
  <si>
    <t xml:space="preserve"> HP EliteBook 2570p; Core i5 3360M 2.8GHz/4GB RAM/320GB HDD/battery VD/DVD-RW/WiFi/BT/FP/webcam/12.5 HD (1366x768)/Win 7 Pro 64-bit coa/B+</t>
  </si>
  <si>
    <t xml:space="preserve"> Lenovo ThinkPad X240; Core i5 4300U 1.9GHz/4GB RAM/500GB HDD/battery 2xVD/WiFi/BT/WWAN/webcam/12.5 HD (1366x768)/backlit kb/Win 10 Pro 64-bit/B</t>
  </si>
  <si>
    <t xml:space="preserve"> Fujitsu LifeBook S792; Core i5 3230M 2.6GHz/4GB RAM/320GB HDD/battery VD/DVD-RW/WiFi/WWAN/webcam/13.3 HD (1366x768)/Win 7 Pro 64-bit coa/B+</t>
  </si>
  <si>
    <t xml:space="preserve"> HP EliteBook 2570p; Core i5 3360M 2.8GHz/4GB RAM/500GB HDD/battery VD/DVD-RW/WiFi/BT/FP/webcam/12.5 HD (1366x768)/Win 7 Pro 64-bit coa/B+</t>
  </si>
  <si>
    <t xml:space="preserve"> Fujitsu LifeBook S792; Core i5 3210M 2.5GHz/8GB RAM/320GB HDD/battery NB/DVD-RW/WiFi/WWAN/webcam/13.3 HD (1366x768)/Win 10 Pro 64-bit/B</t>
  </si>
  <si>
    <t xml:space="preserve"> Fujitsu LifeBook S792; Core i5 3210M 2.5GHz/4GB RAM/1TB HDD/battery VD/DVD-RW/WiFi/WWAN/webcam/13.3 HD (1366x768)/Win 7 Pro 64-bit coa/B+</t>
  </si>
  <si>
    <t xml:space="preserve"> HP EliteBook 2570p; Core i5 3380M 2.9GHz/4GB RAM/500GB HDD/battery VD/DVD-RW/WiFi/BT/FP/WWAN/webcam/12.5 HD (1366x768)/Win 7 Pro 64-bit coa/B+</t>
  </si>
  <si>
    <t xml:space="preserve"> HP EliteBook 2570p; Core i5 3340M 2.7GHz/4GB RAM/320GB HDD/battery VD/WiFi/WWAN/webcam/12.5 HD (1366x768)/Win 7 Pro 64-bit coa/B+</t>
  </si>
  <si>
    <t xml:space="preserve"> HP ProBook 640 G1; Core i5 4200M 2.5GHz/4GB RAM/320GB HDD/battery VD/WiFi/BT/webcam/14.0 HD (1366x768)/Win 7 Pro 64-bit coa/B</t>
  </si>
  <si>
    <t xml:space="preserve"> HP ProBook 640 G1; Core i5 4200M 2.5GHz/4GB RAM/128GB SSD/battery VD/WiFi/BT/webcam/14.0 HD (1366x768)/Win 10 Pro 64-bit/B</t>
  </si>
  <si>
    <t xml:space="preserve"> HP EliteBook 840 G1; Core i5 4300U 1.9GHz/4GB RAM/1TB HDD/battery VD/WiFi/BT/FP/webcam/14.0 HD+ (1600x900)/backlit kb/Win 10 Pro 64-bit/B</t>
  </si>
  <si>
    <t xml:space="preserve"> HP EliteBook 820 G1; Core i5 4200U 1.6GHz/8GB RAM/180GB SSD/battery VD/WiFi/BT/WWAN/webcam/12.5 HD (1366x768)/backlit kb/Win 10 Pro 64-bit/B</t>
  </si>
  <si>
    <t xml:space="preserve"> HP EliteBook 820 G1; Core i5 4200U 1.6GHz/8GB RAM/180GB SSD/battery VD/WiFi/BT/FP/WWAN/webcam/12.5 HD (1366x768)/backlit kb/Win 10 Pro 64-bit/B</t>
  </si>
  <si>
    <t xml:space="preserve"> Lenovo ThinkPad T440s; Core i5 4300U 1.9GHz/8GB RAM/128GB SSD/battery 2xDB/WiFi/BT/FP/webcam/14.0 HD+ (1600x900)/Win 7 Pro 64-bit coa/B</t>
  </si>
  <si>
    <t xml:space="preserve"> HP EliteBook 840 G1; Core i5 4200U 1.6GHz/8GB RAM/128GB SSD/battery VD/WiFi/BT/FP/webcam/14.0 HD+ (1600x900)/backlit kb/Win 10 Pro 64-bit/B</t>
  </si>
  <si>
    <t xml:space="preserve"> HP EliteBook 840 G1; Core i5 4310U 2.0GHz/8GB RAM/128GB SSD/battery VD/WiFi/BT/FP/webcam/14.0 HD+ (1600x900)/Win 10 Pro 64-bit/B</t>
  </si>
  <si>
    <t xml:space="preserve"> HP EliteBook 840 G1; Core i5 4300U 1.9GHz/8GB RAM/320GB HDD/battery VD/WiFi/BT/FP/webcam/14.0 HD+ (1600x900)/backlit kb/Win 10 Pro 64-bit/B</t>
  </si>
  <si>
    <t xml:space="preserve"> HP EliteBook 840 G1; Core i5 4300U 1.9GHz/4GB RAM/180GB SSD/battery VD/WiFi/BT/FP/WWAN/webcam/14.0 HD+ (1600x900)/backlit kb/Win 10 Pro 64-bit/B</t>
  </si>
  <si>
    <t xml:space="preserve"> HP ProBook 640 G1; Core i5 4300M 2.6GHz/4GB RAM/500GB HDD/battery VD/WiFi/BT/FP/WWAN/webcam/14.0 HD (1366x768)/Win 7 Pro 64-bit coa/B</t>
  </si>
  <si>
    <t xml:space="preserve"> HP EliteBook 820 G1; Core i5 4300U 1.9GHz/8GB RAM/180GB SSD/battery VD/WiFi/BT/FP/WWAN/webcam/12.5 HD (1366x768)/backlit kb/Win 10 Pro 64-bit/B</t>
  </si>
  <si>
    <t xml:space="preserve"> HP EliteBook 840 G1; Core i5 4300U 1.9GHz/8GB RAM/180GB SSD/battery VD/WiFi/BT/FP/webcam/14.0 HD (1366x768)/Win 10 Pro 64-bit/B</t>
  </si>
  <si>
    <t xml:space="preserve"> HP EliteBook 820 G1; Core i5 4300U 1.9GHz/8GB RAM/180GB SSD/battery VD/WiFi/BT/WWAN/webcam/12.5 HD (1366x768)/backlit kb/Win 10 Pro 64-bit/B</t>
  </si>
  <si>
    <t xml:space="preserve"> Dell Latitude E7240; Core i5 4310U 2.0GHz/4GB RAM/256GB mSATA/battery VD/WiFi/BT/webcam/12.5 HD (1366x768)/backlit kb/Win 10 Pro 64-bit/B</t>
  </si>
  <si>
    <t xml:space="preserve"> HP EliteBook 840 G1; Core i5 4200U 1.6GHz/8GB RAM/320GB HDD/battery VD/WiFi/BT/FP/webcam/14.0 HD+ (1600x900)/backlit kb/Win 10 Pro 64-bit/B</t>
  </si>
  <si>
    <t xml:space="preserve"> HP EliteBook 840 G1; Core i5 4200U 1.6GHz/8GB RAM/320GB HDD/battery NB/WiFi/webcam/14.0 HD+ (1600x900)/backlit kb/Win 10 Pro 64-bit/B</t>
  </si>
  <si>
    <t xml:space="preserve"> HP EliteBook 840 G1; Core i5 4300U 1.9GHz/8GB RAM/128GB SSD/battery VD/WiFi/BT/FP/WWAN/webcam/14.0 HD+ (1600x900)/backlit kb/Win 10 Pro 64-bit/B</t>
  </si>
  <si>
    <t xml:space="preserve"> Lenovo ThinkPad T440s; Core i5 4300U 1.9GHz/8GB RAM/128GB SSD/battery 2xVD/WiFi/BT/webcam/14.0 HD+ (1600x900)/Win 10 Pro 64-bit/B</t>
  </si>
  <si>
    <t xml:space="preserve"> HP EliteBook 840 G1; Core i5 4300U 1.9GHz/8GB RAM/180GB SSD/battery VD/WiFi/BT/FP/webcam/14.0 HD+ (1600x900)/Win 10 Pro 64-bit/B</t>
  </si>
  <si>
    <t xml:space="preserve"> HP EliteBook 840 G1; Core i5 4300U 1.9GHz/8GB RAM/180GB SSD/battery VD/WiFi/BT/FP/webcam/14.0 HD (1366x768)/backlit kb/Win 10 Pro 64-bit/B</t>
  </si>
  <si>
    <t xml:space="preserve"> HP EliteBook 840 G1; Core i5 4210U 1.7GHz/8GB RAM/320GB HDD/battery NB/WiFi/BT/webcam/14.0 HD+ (1600x900)/backlit kb/Win 10 Pro 64-bit/B</t>
  </si>
  <si>
    <t xml:space="preserve"> HP ProBook 640 G1; Core i5 4300M 2.6GHz/4GB RAM/180GB SSD/battery VD/WiFi/BT/WWAN/webcam/14.0 HD (1366x768)/Win 10 Pro 64-bit/B</t>
  </si>
  <si>
    <t xml:space="preserve"> HP ProBook 640 G1; Core i5 4200M 2.5GHz/4GB RAM/180GB SSD/battery NB/WiFi/BT/webcam/14.0 HD (1366x768)/Win 7 Pro 64-bit coa/B</t>
  </si>
  <si>
    <t xml:space="preserve"> HP EliteBook 840 G1; Core i5 4200U 1.6GHz/8GB RAM/180GB SSD/battery NB/WiFi/FP/webcam/14.0 HD+ (1600x900)/Win 10 Pro 64-bit/B</t>
  </si>
  <si>
    <t xml:space="preserve"> Lenovo ThinkPad T440s; Core i5 4300U 1.9GHz/8GB RAM/128GB SSD/battery 2xVD/WiFi/BT/webcam/14.0 HD+ (1600x900)/backlit kb/Win 10 Pro 64-bit/B</t>
  </si>
  <si>
    <t xml:space="preserve"> HP EliteBook 840 G1; Core i5 4300U 1.9GHz/8GB RAM/180GB SSD/battery VD/WiFi/BT/FP/WWAN/webcam/14.0 HD+ (1600x900)/Win 10 Pro 64-bit/B</t>
  </si>
  <si>
    <t xml:space="preserve"> HP EliteBook 840 G1; Core i5 4300U 1.9GHz/8GB RAM/1TB HDD/battery VD/WiFi/BT/FP/webcam/14.0 HD+ (1600x900)/backlit kb/Win 10 Pro 64-bit/B</t>
  </si>
  <si>
    <t xml:space="preserve"> HP EliteBook 840 G1; Core i5 4300U 1.9GHz/8GB RAM/320GB HDD/battery NB/WiFi/FP/WWAN/webcam/14.0 HD+ (1600x900)/backlit kb./Win 10 Pro 64-bit/B</t>
  </si>
  <si>
    <t xml:space="preserve"> HP EliteBook 840 G1; Core i5 4200U 1.6GHz/8GB RAM/320GB HDD/battery NB/WiFi/BT/webcam/14.0 HD+ (1600x900)/backlit kb/Win 10 Pro 64-bit/B</t>
  </si>
  <si>
    <t xml:space="preserve"> HP EliteBook 840 G1; Core i5 4300U 1.9GHz/8GB RAM/250GB SSD/battery VD/WiFi/BT/14.0 HD+ (1600x900)/backlit kb/Win 10 Pro 64-bit/B</t>
  </si>
  <si>
    <t xml:space="preserve"> HP EliteBook 820 G1; Core i5 4310U 2.0GHz/8GB RAM/256GB SSD/battery VD/WiFi/FP/BT/webcam/12.5 HD (1366x768)/backlit kb/Win 10 Pro 64-bit/B</t>
  </si>
  <si>
    <t xml:space="preserve"> HP EliteBook 820 G1; Core i5 4310U 2.0GHz/8GB RAM/256GB SSD/battery VD/WiFi/BT/WWAN/webcam/12.5 HD (1366x768)/backlit kb/Win 10 Pro 64-bit/B</t>
  </si>
  <si>
    <t xml:space="preserve"> HP EliteBook 840 G1; Core i5 4300U 1.9GHz/8GB RAM/256GB SSD/battery VD/WiFi/BT/FP/webcam/14.0 HD (1366x768)/backlit kb/Win 10 Pro 64-bit/B</t>
  </si>
  <si>
    <t xml:space="preserve"> Lenovo ThinkPad T440; Core i5 4300U 1.9GHz/8GB RAM/256GB SSD/battery 2xDB/WiFi/BT/webcam/14.0 HD+ (1600x900)/Win 10 Pro 64-bit/B</t>
  </si>
  <si>
    <t xml:space="preserve"> HP EliteBook 840 G1; Core i5 4300U 1.9GHz/8GB RAM/256GB SSD/battery VD/WiFi/BT/FP/webcam/14.0 HD+ (1600x900)/Win 10 Pro 64-bit/B</t>
  </si>
  <si>
    <t xml:space="preserve"> Lenovo ThinkPad T440; Core i5 4300U 1.9GHz/8GB RAM/256GB SSD/battery 2xDB/WiFi/BT/webcam/14.0 HD+ (1600x900)/backlit kb/Win 10 Pro 64-bit/B</t>
  </si>
  <si>
    <t xml:space="preserve"> HP EliteBook 840 G1; Core i5 4300U 1.9GHz/8GB RAM/256GB SSD/battery VD/WiFi/BT/webcam/14.0 FHD (1920x1080)/Win 10 Pro 64-bit/B</t>
  </si>
  <si>
    <t xml:space="preserve"> HP EliteBook 840 G1; Core i5 4300U 1.9GHz/8GB RAM/256GB SSD/battery VD/WiFi/BT/webcam/14.0 HD+ (1600x900)/backlit kb/Win 10 Pro 64-bit/B</t>
  </si>
  <si>
    <t xml:space="preserve"> HP EliteBook 840 G1; Core i5 4310U 2.0GHz/8GB RAM/256GB SSD/battery VD/WiFi/BT/WWAN/webcam/14.0 HD+ (1600x900)/Win 10 Pro 64-bit/B</t>
  </si>
  <si>
    <t xml:space="preserve"> HP EliteBook 840 G1; Core i5 4300U 1.9GHz/8GB RAM/256GB SSD/battery VD/WiFi/BT/FP/Radeon HD8750M/14.0 HD+ (1600x900)/Win 10 Pro 64-bit/B</t>
  </si>
  <si>
    <t xml:space="preserve"> HP ZBook 14; Core i5 4300U 1.9GHz/8GB RAM/500GB HDD/battery VD/WiFi/BT/FP/webcam/FirePro M4100 1GB/14 HD+ (1600x900)/backlit kb/Win 10 Pro 64-bit/B</t>
  </si>
  <si>
    <t xml:space="preserve"> HP EliteBook 840 G1; Core i5 4300U 1.9GHz/8GB RAM/256GB SSD/battery NB/WiFi/BT/webcam/14.0 HD+ (1600x900)/backlit kb/Win 10 Pro 64-bit/B</t>
  </si>
  <si>
    <t xml:space="preserve"> HP EliteBook 840 G1; Core i5 4300U 1.9GHz/8GB RAM/256GB SSD/battery VD/WiFi/BT/FP/Radeon HD8750M/14.0 HD+ (1600x900)/backlit kb/Win 10 Pro 64-bit/B</t>
  </si>
  <si>
    <t xml:space="preserve"> HP ZBook 14; Core i5 4300U 1.9GHz/8GB RAM/1TB HDD/battery VD/WiFi/BT/FP/webcam/FirePro M4100 1GB/14 HD+ (1600x900)/backlit kb/Win 10 Pro 64-bit/B</t>
  </si>
  <si>
    <t xml:space="preserve"> HP ZBook 14; Core i5 4300U 1.9GHz/8GB RAM/500GB HDD/battery NB/WiFi/BT/FP/webcam/FirePro M4100 1GB/14 HD+ (1600x900)/backlit kb/Win 10 Pro 64-bit/B</t>
  </si>
  <si>
    <t xml:space="preserve"> HP EliteBook 840 G1; Core i5 4300U 1.9GHz/8GB RAM/256GB SSD/battery VD/WiFi/BT/WWAN/webcam/14.0 HD+ (1600x900)/backlit kb/Win 10 Pro 64-bit/B+</t>
  </si>
  <si>
    <t xml:space="preserve"> Lenovo ThinkPad T440; Core i5 4300U 1.9GHz/8GB RAM/256GB SSD/battery 2xVD/WiFi/BT/webcam/14.0 HD+ (1600x900)/Win 10 Pro 64-bit/B+</t>
  </si>
  <si>
    <t xml:space="preserve"> Fujitsu LifeBook S792; Core i7 3520M 2.9GHz/4GB RAM/500GB HDD/battery VD/DVD-RW/WiFi/BT/WWAN/webcam/13.3 HD (1366x768)/Win 7 Pro 64-bit coa/B</t>
  </si>
  <si>
    <t xml:space="preserve"> Fujitsu LifeBook S792; Core i7 3520M 2.9GHz/4GB RAM/160GB SSD/battery VD/DVD-RW/WiFi/BT/WWAN/webcam/13.3 HD (1366x768)/Win 7 Pro 64-bit coa/B</t>
  </si>
  <si>
    <t xml:space="preserve"> HP EliteBook 2570p; Core i7 3520M 2.9GHz/4GB RAM/500GB HDD/battery VD/DVD-RW/WiFi/BT/FP/webcam/12.5 HD (1366x768)/Win 10 Pro 64-bit/B+</t>
  </si>
  <si>
    <t xml:space="preserve"> Fujitsu LifeBook S792; Core i7 3520M 2.9GHz/8GB RAM/320GB HDD/battery VD/DVD-RW/WiFi/BT/webcam/13.3 HD (1366x768)/Win 7 Pro 64-bit coa/B</t>
  </si>
  <si>
    <t xml:space="preserve"> HP EliteBook 2560p; Core i7 2620M 2.7GHz/4GB RAM/320GB HDD/battery VD/DVD-RW/WiFi/BT/webcam/12.5 HD (1366x768)/Win 7 Pro 64-bit coa/B+</t>
  </si>
  <si>
    <t xml:space="preserve"> HP EliteBook 8470p; Core i7 3520M 2.9GHz/4GB RAM/320GB HDD/battery NB/WiFi/BT/FP/WWAN/webcam/HD7570M 1GB/14.0 HD+ (1600x900)/Win 10 Pro 64-bit/B</t>
  </si>
  <si>
    <t xml:space="preserve"> Fujitsu LifeBook S792; Core i7 3520M 2.9GHz/8GB RAM/320GB HDD/battery VD/DVD-RW/WiFi/BT/WWAN/webcam/13.3 HD (1366x768)/Win 7 Pro 64-bit coa/B</t>
  </si>
  <si>
    <t xml:space="preserve"> Fujitsu LifeBook S792; Core i7 3632QM 2.2GHz/4GB RAM/320GB HDD/battery VD/DVD-RW/WiFi/BT/WWAN/13.3 HD (1366x768)/Win 7 Pro 64-bit coa/B+</t>
  </si>
  <si>
    <t xml:space="preserve"> Fujitsu LifeBook S792; Core i7 3520M 2.9GHz/4GB RAM/320GB HDD/battery VD/DVD-RW/WiFi/BT/WWAN/webcam/13.3 HD (1366x768)/Win 7 Pro 64-bit coa/B+</t>
  </si>
  <si>
    <t xml:space="preserve"> Fujitsu LifeBook S792; Core i7 3520M 2.9GHz/8GB RAM/320GB HDD/battery VD/DVD-RW/WiFi/BT/WWAN/webcam/13.3 HD (1366x768)/Win 10 Pro 64-bit/B+</t>
  </si>
  <si>
    <t xml:space="preserve"> Fujitsu LifeBook S792; Core i7 3632QM 2.2GHz/8GB RAM/320GB HDD/battery VD/DVD-RW/WiFi/BT/WWAN/13.3 HD (1366x768)/Win 7 Pro 64-bit coa/B</t>
  </si>
  <si>
    <t xml:space="preserve"> Fujitsu LifeBook S792; Core i7 3632QM 2.2GHz/8GB RAM/320GB HDD/battery VD/DVD-RW/WiFi/BT/13.3 HD (1366x768)/Win 7 Pro 64-bit coa/B+</t>
  </si>
  <si>
    <t xml:space="preserve"> Fujitsu LifeBook S792; Core i7 3632QM 2.2GHz/8GB RAM/320GB HDD/battery VD/DVD-RW/WiFi/BT/WWAN/13.3 HD (1366x768)/Win 7 Pro 64-bit coa/B+</t>
  </si>
  <si>
    <t>All In One/Refurbished</t>
  </si>
  <si>
    <t>All In One</t>
  </si>
  <si>
    <t xml:space="preserve"> Lenovo ThinkCentre M92z AiO; Core i5 3550S 3.0GHz/4GB DDR3/500GB HDD/DVD-RW/Intel HD Graphics/23" (1920x1080)/Win 7 Pro 64-bit coa/B</t>
  </si>
  <si>
    <t xml:space="preserve"> HP EliteOne 800 G1 AiO; Core i5 4670S 3.1GHz/4GB DDR3/128GB SSD/DVD-RW/webcam/Intel HD Graphics/23" (1920x1080)/Win 10 Pro 64-bit/B</t>
  </si>
  <si>
    <t xml:space="preserve"> Dell Optiplex 9020 AiO; Core i5 4570S 2.9GHz/8GB DDR3/128GB SSD/DVD-RW/webcam/Intel HD Graphics/23" (1920x1080)/Win 10 Pro 64-bit/B</t>
  </si>
  <si>
    <t xml:space="preserve"> Dell Optiplex 9020 AiO; Core i5 4570S 2.9GHz/8GB DDR3/500GB HDD/DVD-RW/Intel HD Graphics/23" (1920x1080)/Win 10 Pro 64-bit/B</t>
  </si>
  <si>
    <t xml:space="preserve"> HP EliteOne 800 G1 AiO; Core i5 4570S 2.9GHz/4GB DDR3/500GB HDD/DVD-RW/WiFi/BT/webcam/Intel HD Graphics/23" (1920x1080)/Win 10 Pro 64-bit/B</t>
  </si>
  <si>
    <t xml:space="preserve"> Dell Optiplex 9020 AiO; Core i5 4570S 2.9GHz/8GB DDR3/500GB HDD/DVD-RW/Intel HD Graphics/23" (1920x1080)/Win 10 Pro 64-bit/B+</t>
  </si>
  <si>
    <t>obj. cislo</t>
  </si>
  <si>
    <t>NNR5-003349</t>
  </si>
  <si>
    <t>NNR5-003345</t>
  </si>
  <si>
    <t>NNR5-002683</t>
  </si>
  <si>
    <t>NNR5-MAR05177</t>
  </si>
  <si>
    <t>NNR5-MAR03658</t>
  </si>
  <si>
    <t>NNR5-MAR03657</t>
  </si>
  <si>
    <t>NNR5-005718</t>
  </si>
  <si>
    <t>NNR5-MAR03348</t>
  </si>
  <si>
    <t>NNR5-MAR03741</t>
  </si>
  <si>
    <t>NNR5-005746</t>
  </si>
  <si>
    <t>NNR5-MAR03405</t>
  </si>
  <si>
    <t>NNR5-MAR03637</t>
  </si>
  <si>
    <t>NNR5-MAR03096</t>
  </si>
  <si>
    <t>NNR5-004362</t>
  </si>
  <si>
    <t>NNR5-004016</t>
  </si>
  <si>
    <t>NNR5-005126</t>
  </si>
  <si>
    <t>NNR5-005839</t>
  </si>
  <si>
    <t>NNR5-005380</t>
  </si>
  <si>
    <t>NNR5-005540</t>
  </si>
  <si>
    <t>NNR5-004765</t>
  </si>
  <si>
    <t>NNR5-005730</t>
  </si>
  <si>
    <t>NNR5-005511</t>
  </si>
  <si>
    <t>NNR5-005915</t>
  </si>
  <si>
    <t>NNR5-004959</t>
  </si>
  <si>
    <t>NNR5-005403</t>
  </si>
  <si>
    <t>NNR5-003960</t>
  </si>
  <si>
    <t>NNR5-004292</t>
  </si>
  <si>
    <t>NNR5-005543</t>
  </si>
  <si>
    <t>NNR5-005410</t>
  </si>
  <si>
    <t>NNR5-005243</t>
  </si>
  <si>
    <t>NNR5-004630</t>
  </si>
  <si>
    <t>NNR5-004958</t>
  </si>
  <si>
    <t>NNR5-005766</t>
  </si>
  <si>
    <t>NNR5-005876</t>
  </si>
  <si>
    <t>NNR5-003781</t>
  </si>
  <si>
    <t>NNR5-004680</t>
  </si>
  <si>
    <t>NNR5-004741</t>
  </si>
  <si>
    <t>NNR5-004769</t>
  </si>
  <si>
    <t>NNR5-005470</t>
  </si>
  <si>
    <t>NNR5-004257</t>
  </si>
  <si>
    <t>NNR5-004609</t>
  </si>
  <si>
    <t>NNR5-004205</t>
  </si>
  <si>
    <t>NNR5-004858</t>
  </si>
  <si>
    <t>NNR5-005414</t>
  </si>
  <si>
    <t>NNR5-004953</t>
  </si>
  <si>
    <t>NNR5-004788</t>
  </si>
  <si>
    <t>NNR5-005820</t>
  </si>
  <si>
    <t>NNR5-004802</t>
  </si>
  <si>
    <t>NNR5-005409</t>
  </si>
  <si>
    <t>NNR5-005838</t>
  </si>
  <si>
    <t>NNR5-004712</t>
  </si>
  <si>
    <t>NNR5-004705</t>
  </si>
  <si>
    <t>NNR5-004037</t>
  </si>
  <si>
    <t>NNR5-004414</t>
  </si>
  <si>
    <t>NNR5-005394</t>
  </si>
  <si>
    <t>NNR5-004784</t>
  </si>
  <si>
    <t>NNR5-004863</t>
  </si>
  <si>
    <t>NNR5-004835</t>
  </si>
  <si>
    <t>NNR5-005845</t>
  </si>
  <si>
    <t>NNR5-005853</t>
  </si>
  <si>
    <t>NNR5-005912</t>
  </si>
  <si>
    <t>NNR5-004713</t>
  </si>
  <si>
    <t>NNR5-005855</t>
  </si>
  <si>
    <t>NNR5-005877</t>
  </si>
  <si>
    <t>NNR5-004990</t>
  </si>
  <si>
    <t>NNR5-004813</t>
  </si>
  <si>
    <t>NNR5-005513</t>
  </si>
  <si>
    <t>NNR5-004971</t>
  </si>
  <si>
    <t>NNR5-005024</t>
  </si>
  <si>
    <t>NNR5-004837</t>
  </si>
  <si>
    <t>NNR5-005165</t>
  </si>
  <si>
    <t>NNR5-005597</t>
  </si>
  <si>
    <t>NNR5-005606</t>
  </si>
  <si>
    <t>NNR5-004666</t>
  </si>
  <si>
    <t>NNR5-MAR04807</t>
  </si>
  <si>
    <t>NNR5-MAR05757</t>
  </si>
  <si>
    <t>NNR7-000926</t>
  </si>
  <si>
    <t>NNR7-000927</t>
  </si>
  <si>
    <t>NNR7-MAR01056</t>
  </si>
  <si>
    <t>NNR7-000921</t>
  </si>
  <si>
    <t>NNR7-MAR00208</t>
  </si>
  <si>
    <t>NNR7-001094</t>
  </si>
  <si>
    <t>NNR7-000903</t>
  </si>
  <si>
    <t>NNR7-MAR00617</t>
  </si>
  <si>
    <t>NNR7-MAR00644</t>
  </si>
  <si>
    <t>NNR7-MAR01088</t>
  </si>
  <si>
    <t>NNR7-000924</t>
  </si>
  <si>
    <t>NNR7-MAR00917</t>
  </si>
  <si>
    <t>NNR7-MAR00925</t>
  </si>
  <si>
    <t>NPR3-MAR00106</t>
  </si>
  <si>
    <t>NPR5-MAR00440</t>
  </si>
  <si>
    <t>NPR5-MAR00464</t>
  </si>
  <si>
    <t>NPR5-MAR00480</t>
  </si>
  <si>
    <t>NARA-00096</t>
  </si>
  <si>
    <t>NARA-00098</t>
  </si>
  <si>
    <t>NARA-00073</t>
  </si>
  <si>
    <t>NARA-00094</t>
  </si>
  <si>
    <t>NARA-00089</t>
  </si>
  <si>
    <t>NARA-MAR0091</t>
  </si>
  <si>
    <t>NMR2-000157</t>
  </si>
  <si>
    <t>NMR3-000036</t>
  </si>
  <si>
    <t>NMR3-MAR00010</t>
  </si>
  <si>
    <t>NMR3-000062</t>
  </si>
  <si>
    <t>NMR3-000037</t>
  </si>
  <si>
    <t>NMR3-000060</t>
  </si>
  <si>
    <t>NMR3-MAR00009</t>
  </si>
  <si>
    <t>NMR3-MAR00013</t>
  </si>
  <si>
    <t>NMR3-MAR00061</t>
  </si>
  <si>
    <t>NMR3-MAR00006</t>
  </si>
  <si>
    <t>NMR3-000007</t>
  </si>
  <si>
    <t>NMR3-MAR00059</t>
  </si>
  <si>
    <t>NMR3-000008</t>
  </si>
  <si>
    <t>NMR4-000061</t>
  </si>
  <si>
    <t>NMR4-000096</t>
  </si>
  <si>
    <t>NMR4-000080</t>
  </si>
  <si>
    <t>NMR4-000010</t>
  </si>
  <si>
    <t>NMR4-000008</t>
  </si>
  <si>
    <t>LCD1503M</t>
  </si>
  <si>
    <t xml:space="preserve"> LCD Dell 19" 1908FP; čierny, A-/1280x1024, 800:1, 300 cd/m2, VGA, DVI, USB Hub, matný, stojan LCD 1909W</t>
  </si>
  <si>
    <t xml:space="preserve"> LCD Dell 19" 1908FP; čierny, A-/1280x1024, 800:1, 300 cd/m2, VGA, DVI, USB Hub, matný</t>
  </si>
  <si>
    <t xml:space="preserve"> LCD Dell 19" P1914S; čierny, A-/1280x1024, 1000:1, 250 cd/m2, VGA, DVI, DisplayPort, USB Hub, matný</t>
  </si>
  <si>
    <t xml:space="preserve"> LCD Dell 19" P1913S; čierny, A-/1280x1024, 1000:1, 250 cd/m2, VGA, DVI, DisplayPort, USB Hub, matný, stojan P1914</t>
  </si>
  <si>
    <t xml:space="preserve"> LCD Dell 19" P1914S; čierny, A-/1280x1024, 1000:1, 250 cd/m2, VGA, DVI, DisplayPort, USB Hub, matný, stojan Exxx séria</t>
  </si>
  <si>
    <t xml:space="preserve"> LCD Dell 19" P1913S; čierny, A-/1280x1024, 1000:1, 250 cd/m2, VGA, DVI, DisplayPort, USB Hub, matný</t>
  </si>
  <si>
    <t xml:space="preserve"> LCD Dell 19" 1908FP; strieborný, A/1280x1024, 800:1, 300 cd/m2, VGA, DVI, USB Hub, matný</t>
  </si>
  <si>
    <t xml:space="preserve"> LCD Dell 19" 1908FP; čierny, A/1280x1024, 800:1, 300 cd/m2, VGA, DVI, USB Hub, matný</t>
  </si>
  <si>
    <t xml:space="preserve"> LCD Dell 19" 1908FP BLK; čierny, A/1280x1024, 800:1, 300 cd/m2, VGA, DVI, USB Hub, matný</t>
  </si>
  <si>
    <t xml:space="preserve"> LCD Dell 19" P190S; čierny, A/1280x1024, 800:1, 250 cd/m2, VGA, DVI, USB Hub, matný</t>
  </si>
  <si>
    <t xml:space="preserve"> LCD Dell 19' E198FP; čierny A/1280x1024, 800:1, 300 cd/m2, VGA, matný</t>
  </si>
  <si>
    <t xml:space="preserve"> LCD Dell 19" P1913S; čierny, A/1280x1024, 1000:1, 250 cd/m2, VGA, DVI, DisplayPort, USB Hub, matný</t>
  </si>
  <si>
    <t>NPR5-MAR00542</t>
  </si>
  <si>
    <t xml:space="preserve"> Dell Optiplex 790 SFF; Core i5 2400 3.1GHz/4GB DDR3/500GB HDD/DVD-RW-slim/Intel HD Graphics/Win 10 Pro 64-bit</t>
  </si>
  <si>
    <t>NPR5-MAR00295</t>
  </si>
  <si>
    <t xml:space="preserve"> HP Compaq Pro 6300 MT; Core i5 3470 3.2GHz/4GB DDR3/500GB HDD/DVD-RW/Intel HD Graphics/Win 10 Pro 64-bit</t>
  </si>
  <si>
    <t>NPRX-MAR00345</t>
  </si>
  <si>
    <t xml:space="preserve"> HP Z620 WorkStation; 2x Intel Xeon E5-2680 2.70GHz/32GB DDR3 ECC/256GB SSD + 2TB HDD/DVD-ROM/Quadro K5000 4GB/Win 10 Pro 64-bit</t>
  </si>
  <si>
    <t>NNR5-006192</t>
  </si>
  <si>
    <t xml:space="preserve"> HP EliteBook 2570p; Core i5 3360M 2.8GHz/4GB RAM/500GB HDD/battery VD/DVD-RW/WiFi/BT/FP/WWAN/webcam/12.5 HD (1366x768)/Win 10 Pro 64-bit/B</t>
  </si>
  <si>
    <t>NNR5-005823</t>
  </si>
  <si>
    <t xml:space="preserve"> Lenovo ThinkPad T440p; Core i5 4300M 2.6GHz/4GB RAM/180GB SSD/battery VD/DVD-ROM/WiFi/BT/FP/webcam/14.0 HD (1366x768)/Win 10 Pro 64-bit/B</t>
  </si>
  <si>
    <t>NNR5-006015</t>
  </si>
  <si>
    <t xml:space="preserve"> Fujitsu LifeBook E744; Core i5 4210M 2.6GHz/8GB RAM/128GB SSD/battery VD/WiFi/BT/WWAN/webcam/14 HD+ (1600x900)/backlit kb/Win 10 Pro 64-bit/B</t>
  </si>
  <si>
    <t>NNR5-003733</t>
  </si>
  <si>
    <t xml:space="preserve"> Lenovo ThinkPad T440p; Core i5 4300M 2.6GHz/8GB RAM/180GB SSD/battery VD/DVD-ROM/WiFi/BT/FP/webcam/14.0 HD (1366x768)/Win 10 Pro 64-bit/B</t>
  </si>
  <si>
    <t>NNR5-MAR04822</t>
  </si>
  <si>
    <t xml:space="preserve"> HP EliteBook 840 G1; Core i5 4300U 1.9GHz/8GB RAM/256GB SSD/battery VD/WiFi/BT/WWAN/webcam/14.0 HD+ (1600x900)/Win 10 Pro 64-bit/B+</t>
  </si>
  <si>
    <t>NNR5-MAR04995</t>
  </si>
  <si>
    <t xml:space="preserve"> HP EliteBook 840 G1; Core i5 4310U 2.0GHz/8GB RAM/256GB SSD/battery VD/WiFi/BT/WWAN/webcam/14.0 HD+ (1600x900)/backlit kb/Win 10 Pro 64-bit/B+</t>
  </si>
  <si>
    <t>NNR5-MAR04828</t>
  </si>
  <si>
    <t xml:space="preserve"> HP EliteBook 840 G1; Core i5 4310U 2.0GHz/8GB RAM/256GB SSD/battery VD/WiFi/BT/WWAN/webcam/14.0 HD+ (1600x900)/Win 10 Pro 64-bit/A-</t>
  </si>
  <si>
    <t>NNR5-MAR04809</t>
  </si>
  <si>
    <t xml:space="preserve"> HP EliteBook 840 G1; Core i5 4310U 2.0GHz/8GB RAM/256GB SSD/battery VD/WiFi/BT/WWAN/webcam/14.0 HD+ (1600x900)/backlit kb/Win 10 Pro 64-bit/A-</t>
  </si>
  <si>
    <t>NNR7-MAR01202</t>
  </si>
  <si>
    <t xml:space="preserve"> Fujitsu LifeBook S792; Core i7 3632QM 2.2GHz/4GB RAM/320GB HDD/battery VD/DVD-RW/WiFi/BT/WWAN/13.3 HD (1366x768)/Win 10 Pro 64-bit/B+</t>
  </si>
  <si>
    <t>NMR9-MAR00248</t>
  </si>
  <si>
    <t>NMR9-MAR00056</t>
  </si>
  <si>
    <t>NMR9-MAR00230</t>
  </si>
  <si>
    <t>NMR9-MAR00257</t>
  </si>
  <si>
    <t>NMR9-MAR00213</t>
  </si>
  <si>
    <t>NMR9-MAR00142</t>
  </si>
  <si>
    <t>NMR9-MAR00052</t>
  </si>
  <si>
    <t>NMR9-MAR00003</t>
  </si>
  <si>
    <t>NMR9-000007</t>
  </si>
  <si>
    <t>NMR9-MAR00141</t>
  </si>
  <si>
    <t>NMR9-MAR00015</t>
  </si>
  <si>
    <t>NMR9-MAR00033</t>
  </si>
  <si>
    <t>NMR3-000039</t>
  </si>
  <si>
    <t xml:space="preserve"> LCD Dell 23" P2314H; čierno-strieborný, B+/1920x1080, 1000:1, 250 cd/m2, VGA, DVI, DisplayPort, USB Hub, matný</t>
  </si>
  <si>
    <t xml:space="preserve"> LCD HP 24" LP2465; čierno-strieborný, A-/1920x1200, 1000:1, 500 cd/m2, DVI, USB Hub, matný</t>
  </si>
  <si>
    <t>NPR5-MAR00577</t>
  </si>
  <si>
    <t xml:space="preserve"> HP Compaq Elite 8300 CMT; Core i5 3470 3.2GHz/4GB DDR3/500GB HDD/DVD-ROM/Intel HD Graphics/Win 10 Pro 64-bit</t>
  </si>
  <si>
    <t>NARA-MAR0111</t>
  </si>
  <si>
    <t xml:space="preserve"> Lenovo ThinkCentre M92z AiO; Core i5 3550S 3.0GHz/4GB DDR3/250GB HDD/DVD-RW/Intel HD Graphics/23" (1920x1080)/Win 10 Pro 64-bit/stojan univerzálny/B+</t>
  </si>
  <si>
    <t>NNR5-006548</t>
  </si>
  <si>
    <t>NNR5-006506</t>
  </si>
  <si>
    <t>NNR5-006510</t>
  </si>
  <si>
    <t>NNR5-MAR06365</t>
  </si>
  <si>
    <t>NNR5-MAR06508</t>
  </si>
  <si>
    <t>NNR5-MAR06512</t>
  </si>
  <si>
    <t>NNR5-005826</t>
  </si>
  <si>
    <t>NNR5-006372</t>
  </si>
  <si>
    <t>NNR5-MAR04871</t>
  </si>
  <si>
    <t>NNR5-MAR04816</t>
  </si>
  <si>
    <t>NNR7-001277</t>
  </si>
  <si>
    <t>NNR7-001265</t>
  </si>
  <si>
    <t>NNR7-001261</t>
  </si>
  <si>
    <t>NNR7-001262</t>
  </si>
  <si>
    <t>NNR7-001126</t>
  </si>
  <si>
    <t>NNR7-001231</t>
  </si>
  <si>
    <t xml:space="preserve"> HP EliteBook 8470p; Core i5 3320M 2.6GHz/4GB RAM/320GB HDD/battery VD/DVD-RW/WiFi/BT/webcam/14.0 HD+ (1600x900)/Win 10 Pro 64-bit/B</t>
  </si>
  <si>
    <t xml:space="preserve"> HP EliteBook 8470p; Core i5 3320M 2.6GHz/4GB RAM/320GB HDD/battery VD/DVD-RW/WiFi/WWAN/14.0 HD+ (1600x900)/Win 10 Pro 64-bit/B</t>
  </si>
  <si>
    <t xml:space="preserve"> HP EliteBook 2570p; Core i5 3230M 2.6GHz/4GB RAM/1TB HDD/battery NB/DVD-RW/WiFi/BT/FP/webcam/12.5 HD (1366x768)/Win 10 Pro 64-bit/B</t>
  </si>
  <si>
    <t xml:space="preserve"> Lenovo ThinkPad T430; Core i5 3320M 2.6GHz/4GB RAM/320GB HDD/battery VD/DVD-RW/WiFi/webcam/14.0 HD (1366x768)/Win 10 Pro 64-bit/B+</t>
  </si>
  <si>
    <t xml:space="preserve"> HP EliteBook 2570p; Core i5 3320M 2.6GHz/4GB RAM/1TB HDD/battery NB/DVD-RW/WiFi/12.5 HD (1366x768)/Win 10 Pro 64-bit/B+</t>
  </si>
  <si>
    <t xml:space="preserve"> HP EliteBook 2570p; Core i5 3360M 2.8GHz/4GB RAM/1TB HDD/battery NB/DVD-RW/WiFi/12.5 HD (1366x768)/Win 10 Pro 64-bit/B+</t>
  </si>
  <si>
    <t xml:space="preserve"> HP EliteBook 840 G1; Core i5 4200U 1.6GHz/8GB RAM/320GB HDD/battery VD/WiFi/BT/webcam/14.0 HD+ (1600x900)/backlit kb/Win 10 Pro 64-bit/B</t>
  </si>
  <si>
    <t xml:space="preserve"> Lenovo ThinkPad T440p; Core i5 4300M 2.6GHz/4GB RAM/180GB SSD/battery VD/DVD-ROM/WiFi/BT/FP/webcam/14.0 HD (1366x768)/backlit kb/Win 10 Pro 64-bit/B</t>
  </si>
  <si>
    <t xml:space="preserve"> HP ProBook 640 G1; Core i5 4200M 2.5GHz/4GB RAM/120GB SSD/battery VD/DVD-RW/WiFi/BT/FP/webcam/14.0 HD+ (1600x900)/Win 10 Pro 64-bit/B</t>
  </si>
  <si>
    <t xml:space="preserve"> HP EliteBook 840 G1; Core i5 4300U 1.9GHz/8GB RAM/128GB SSD/battery VD/WiFi/FP/webcam/14.0 FHD (1920x1080)/backlit kb/Win 10 Pro 64-bit/B</t>
  </si>
  <si>
    <t xml:space="preserve"> HP EliteBook 840 G1; Core i5 4200U 1.6GHz/8GB RAM/180GB SSD/battery VD/WiFi/FP/webcam/14.0 HD+ (1600x900)/backlit kb/Win 10 Pro 64-bit/B</t>
  </si>
  <si>
    <t xml:space="preserve"> HP EliteBook 840 G1; Core i5 4210U 1.7GHz/8GB RAM/128GB SSD/battery VD/WiFi/FP/WWAN/webcam/14.0 HD+ (1600x900)/backlit kb/Win 10 Pro 64-bit/B</t>
  </si>
  <si>
    <t xml:space="preserve"> HP EliteBook 840 G1; Core i5 4200U 1.6GHz/8GB RAM/180GB SSD/battery NB/WiFi/FP/webcam/14.0 HD (1366x768)/backlit kb/Win 10 Pro 64-bit/B</t>
  </si>
  <si>
    <t xml:space="preserve"> Lenovo ThinkPad T440p; Core i5 4300M 2.6GHz/8GB RAM/128GB SSD/battery VD/DVD-ROM/WiFi/BT/FP/webcam/14.0 HD (1366x768)/Win 10 Pro 64-bit/B</t>
  </si>
  <si>
    <t xml:space="preserve"> HP ZBook 14; Core i5 4300U 1.9GHz/8GB RAM/32GB SSD +500GB HDD/battery VD/WiFi/BT/FP/webcam/FirePro M4100 1GB/14 HD+ (1600x900)/backlit kb/Win 10 Pro 64-bit/B</t>
  </si>
  <si>
    <t xml:space="preserve"> Dell Latitude E5450; Core i5 5300U 2.3GHz/8GB RAM/500GB HDD/battery VD/WiFi/BT/webcam/14.0 HD (1366x768)/backlit kb/Win 10 Pro 64-bit/B</t>
  </si>
  <si>
    <t xml:space="preserve"> HP EliteBook 840 G1; Core i5 4310U 2.0GHz/8GB RAM/256GB SSD/battery VD/WiFi/BT/WWAN/webcam/14.0 HD+ (1600x900)/Win 10 Pro 64-bit/B+</t>
  </si>
  <si>
    <t xml:space="preserve"> HP EliteBook 840 G1; Core i5 4300U 1.9GHz/8GB RAM/256GB SSD/battery NB/WiFi/BT/WWAN/webcam/14.0 HD+ (1600x900)/backlit kb/Win 10 Pro 64-bit/B+</t>
  </si>
  <si>
    <t xml:space="preserve"> HP EliteBook 2570p; Core i7 3520M 2.9GHz/4GB RAM/250GB HDD/battery NB/DVD-RW/WiFi/BT/FP/webcam/12.5 HD (1366x768)/Win 10 Pro 64-bit/B</t>
  </si>
  <si>
    <t xml:space="preserve"> HP EliteBook Folio 9470m; Core i7 3687U 2.1GHz/8GB RAM/180GB SSD/battery VD/WiFi/BT/FP/WWAN/webcam/14.0 HD+ (1600x900)/backlit kb/Win 10 Pro 64-bit/B</t>
  </si>
  <si>
    <t xml:space="preserve"> HP EliteBook Folio 9470m; Core i7 3667U 2.0GHz/8GB RAM/180GB SSD/battery VD/WiFi/BT/FP/webcam/14.0 HD (1366x768)/Win 10 Pro 64-bit/B</t>
  </si>
  <si>
    <t xml:space="preserve"> HP EliteBook Folio 9470m; Core i7 3687U 2.1GHz/8GB RAM/180GB SSD/battery VD/WiFi/BT/FP/webcam/14.0 HD+ (1600x900)/backlit kb/Win 10 Pro 64-bit/B</t>
  </si>
  <si>
    <t xml:space="preserve"> HP ZBook 15 G1; Core i7 4900MQ 2.80GHz/16GB RAM/500GB HDD/backlit kb/battery VD/DVD-RW/WiFi/BT/FP/webcam/15.6 FHD (1920x1080)/Q K2100M 2GB/num/Win 10 Pro 64-bit/B</t>
  </si>
  <si>
    <t>NARA-00125</t>
  </si>
  <si>
    <t xml:space="preserve"> Dell Optiplex 9020 AiO; Core i5 4570S 2.9GHz/8GB DDR3/120GB SSD/DVD-ROM/webcam/Intel HD Graphics/23" (1920x1080)/Win 10 Pro 64-bit/B</t>
  </si>
  <si>
    <t>NARA-MAR0124</t>
  </si>
  <si>
    <t xml:space="preserve"> Dell Optiplex 9020 AiO; Core i5 4570S 2.9GHz/8GB DDR3/120GB SSD/DVD-ROM/webcam/Intel HD Graphics/23" (1920x1080)/Win 10 Pro 64-bit/B+</t>
  </si>
  <si>
    <t>NNR3-000391</t>
  </si>
  <si>
    <t xml:space="preserve"> Dell Latitude E7240; Core i3 4030U 1.9GHz/8GB RAM/256GB mSATA/battery VD/WiFi/BT/FP/webcam/12.5 HD (1366x768)/Win 10 Pro 64-bit/B</t>
  </si>
  <si>
    <t>NNR5-006613</t>
  </si>
  <si>
    <t xml:space="preserve"> HP EliteBook 8470p; Core i5 3320M 2.6GHz/4GB RAM/320GB HDD/battery VD/DVD-RW/WiFi/BT/FP/webcam/14.0 HD+ (1600x900)/Win 10 Pro 64-bit/B</t>
  </si>
  <si>
    <t>NNR5-006620</t>
  </si>
  <si>
    <t xml:space="preserve"> HP EliteBook 8470p; Core i5 3230M 2.6GHz/4GB RAM/180GB SSD/battery VD/DVD-RW/WiFi/BT/WWAN/14.0 HD (1366x768)/Win 10 Pro 64-bit/B</t>
  </si>
  <si>
    <t>NNR5-006577</t>
  </si>
  <si>
    <t xml:space="preserve"> HP EliteBook Folio 9470m; Core i5 3437U 1.9GHz/8GB RAM/128GB SSD/battery VD/WiFi/BT/FP/WWAN/webcam/14.0 HD (1366x768)/backlit kb/Win 10 Pro 64-bit/B</t>
  </si>
  <si>
    <t xml:space="preserve"> Dell Latitude 3450; Core i5 5200U 2.2GHz/4GB RAM/500GB HDD/battery VD/WiFi/BT/webcam/14.0 HD (1366x768)/backlit kb/Win 10 Pro 64-bit/B</t>
  </si>
  <si>
    <t>NNR7-001314</t>
  </si>
  <si>
    <t xml:space="preserve"> HP EliteBook 8470p; Core i7 3540M 3.0GHz/4GB RAM/500GB HDD/battery VD/DVD-RW/WiFi/BT/FP/webcam/14.0 HD+(1600x900)/Win 10 Pro 64-bit/B</t>
  </si>
  <si>
    <t>NNR7-001293</t>
  </si>
  <si>
    <t xml:space="preserve"> HP EliteBook Folio 9470m; Core i7 3667U 2.0GHz/8GB RAM/180GB SSD/battery NB/WiFi/BT/FP/webcam/14.0 HD (1366x768)/backlit kb/Win 10 Pro 64-bit/B</t>
  </si>
  <si>
    <t>NNR7-001296</t>
  </si>
  <si>
    <t xml:space="preserve"> Dell Latitude E7240; Core i7 4600U 2.1GHz/8GB RAM/256GB mSATA/battery VD/WiFi/BT/FP/webcam/12.5 HD (1366x768)/Win 10 Pro 64-bit/B</t>
  </si>
  <si>
    <t>NNR7-MAR01291</t>
  </si>
  <si>
    <t xml:space="preserve"> Dell Precision M4700; Core i7 3740QM 2.7GHz/16GB RAM/128GB SSD/battery VD/WiFi/webcam/15.6 HD (1366x768)/Quadro K1000 2GB/num/Win 10 Pro 64-bit/B+</t>
  </si>
  <si>
    <t>NNR5-006662</t>
  </si>
  <si>
    <t xml:space="preserve"> Fujitsu LifeBook S792; Core i5 3210M 2.5GHz/4GB RAM/1TB HDD/battery DB/DVD-RW/WiFi/WWAN/webcam/13.3 HD (1366x768)/Win 10 Pro 64-bit/B</t>
  </si>
  <si>
    <t>NNR5-006719</t>
  </si>
  <si>
    <t xml:space="preserve"> HP ProBook 6470b; Core i5 3340M 2.6GHz/4GB RAM/128GB SSD/battery VD/DVD-RW/WiFi/BT/FP/WWAN/webcam/14 HD (1366x768)/Win 10 Pro 64-bit/B</t>
  </si>
  <si>
    <t>NNR5-MAR06685</t>
  </si>
  <si>
    <t xml:space="preserve"> HP EliteBook 2570p; Core i5 3360M 2.8GHz/4GB RAM/1TB HDD/battery VD/DVD-RW/WiFi/BT/FP/12.5 HD (1366x768)/Win 10 Pro 64-bit/B+</t>
  </si>
  <si>
    <t>NNR5-MAR03287</t>
  </si>
  <si>
    <t xml:space="preserve"> HP ProBook 6470b; Core i5 3230M 2.6GHz/4GB RAM/500GB HDD/battery VD/DVD-RW/WiFi/BT/FP/WWAN/webcam/14 HD (1366x768)/Win 10 Pro 64-bit/B+</t>
  </si>
  <si>
    <t>NNR5-MAR05359</t>
  </si>
  <si>
    <t xml:space="preserve"> Lenovo ThinkPad X240; Core i5 4300U 1.9GHz/8GB RAM/128GB SSD/battery 2xVD/WiFi/BT/webcam/12.5 HD (1366x768)/backlit kb/Win 10 Pro 64-bit/B+</t>
  </si>
  <si>
    <t>NNR5-004820</t>
  </si>
  <si>
    <t xml:space="preserve"> HP EliteBook 840 G1; Core i5 4300U 1.9GHz/8GB RAM/256GB SSD/battery VD/WiFi/BT/WWAN/webcam/14.0 HD+ (1600x900)/backlit kb/Win 10 Pro 64-bit/B</t>
  </si>
  <si>
    <t>NNR7-MAR01154</t>
  </si>
  <si>
    <t xml:space="preserve"> HP ZBook 15 G1; Core i7 4800MQ 2.70GHz/16GB RAM/256GB SSD/backlit kb/battery VD/WiFi/BT/FP/WWAN/webcam/15.6 FHD (1920x1080)/Q K2100M 2GB/num/Win 10 Pro 64-bit/B+</t>
  </si>
  <si>
    <t>NPR3-MAR00093</t>
  </si>
  <si>
    <t xml:space="preserve"> HP Compaq Pro 6300 SFF; Core i3 3220 3.3GHz/4GB DDR3/500GB HDD/DVD-RW/Intel HD Graphics/Win 10 Pro 64-bit</t>
  </si>
  <si>
    <t>NMR9-000024</t>
  </si>
  <si>
    <t xml:space="preserve"> LCD Dell 19" P190S; čierny A-/1280x1024, 800:1, 250 cd/m2, VGA, DVI, USB Hub, matný, stojan z LCD P22xx</t>
  </si>
  <si>
    <t>NMR9-MAR00262</t>
  </si>
  <si>
    <t xml:space="preserve"> LCD Dell 19" P1913S; čierny, A-/1280x1024, 1000:1, 250 cd/m2, VGA, DVI, DisplayPort, USB Hub, matný, stojan z LCD P22xx</t>
  </si>
  <si>
    <t>NMR9-MAR00266</t>
  </si>
  <si>
    <t xml:space="preserve"> LCD Dell 19" P1913S; čierny, A-/1280x1024, 1000:1, 250 cd/m2, VGA, DVI, DisplayPort, USB Hub, matný, stojan z LCD E190</t>
  </si>
  <si>
    <t>NMR2-MAR00177</t>
  </si>
  <si>
    <t xml:space="preserve"> LCD HP EliteDisplay 22" E221c; čierny, A/1920x1080, 1000:1, 250 cd/m2, VGA, DVI, DisplayPort, USB Hub, webcam, matný</t>
  </si>
  <si>
    <t>NNR5-005622</t>
  </si>
  <si>
    <t xml:space="preserve"> Dell Latitude E6330; Core i5 3340M 2.7GHz/4GB RAM/320GB HDD/battery VD/DVD-RW/WiFi/13.3 HD (1366x768)/backlit kb/Win 10 Pro 64-bit/B</t>
  </si>
  <si>
    <t>NNR5-005011</t>
  </si>
  <si>
    <t xml:space="preserve"> HP EliteBook 8470p; Core i5 3380M 2.9GHz/4GB RAM/500GB HDD/battery VD/DVD-RW/WiFi/BT/FP/webcam/14.0 HD (1366x768)/Win 10 Pro 64-bit/B</t>
  </si>
  <si>
    <t>NNR5-MAR06781</t>
  </si>
  <si>
    <t xml:space="preserve"> HP EliteBook 2570p; Core i5 3320M 2.6GHz/4GB RAM/1TB HDD/battery VD/DVD-RW/WiFi/BT/FP/webcam/12.5 HD (1366x768)/Win 10 Pro 64-bit/B+</t>
  </si>
  <si>
    <t>NNR5-006749</t>
  </si>
  <si>
    <t xml:space="preserve"> HP EliteBook 8470p; Core i5 3230M 2.6GHz/4GB RAM/180GB SSD/battery VD/DVD-RW/WiFi/BT/WWAN/HD7570M 1GB/14.0 HD (1366x768)/Win 10 Pro 64-bit/B</t>
  </si>
  <si>
    <t>NNR5-MAR06782</t>
  </si>
  <si>
    <t xml:space="preserve"> HP EliteBook 2570p; Core i5 3380M 2.9GHz/4GB RAM/500GB HDD/battery VD/DVD-RW/WiFi/BT/FP/WWAN/webcam/12.5 HD (1366x768)/Win 10 Pro 64-bit/B+</t>
  </si>
  <si>
    <t>NNR7-001366</t>
  </si>
  <si>
    <t xml:space="preserve"> HP EliteBook 8460p; Core i7 2640M 2.8GHz/4GB RAM/128GB SSD/battery NB/DVD-RW/WiFi/WWAN/14.0 HD+ (1600x900)/Win 10 Pro 64-bit/B</t>
  </si>
  <si>
    <t>NPR5-MAR00591POS</t>
  </si>
  <si>
    <t xml:space="preserve"> HP EliteDesk 800 G1 SFF; Core i5 4570 3.2GHz/8GB DDR3/128GB SSD + 500GB HDD/DVD-RW-slim/Intel HD Graphics/Win 10 Pro 64-bit/3r. PosAm Care (pick up/return)</t>
  </si>
  <si>
    <t>NPR5-MAR00590</t>
  </si>
  <si>
    <t xml:space="preserve"> HP Compaq Pro 6300 MT; Core i5 3470 3.2GHz/4GB DDR3/500GB HDD/DVD-RW/Intel HD Graphics/čítačka kariet/Win 10 Pro 64-bit</t>
  </si>
  <si>
    <t>tel.</t>
  </si>
  <si>
    <t>NNR3-000393</t>
  </si>
  <si>
    <t xml:space="preserve"> Dell Latitude E7240; Core i3 4030U 1.9GHz/8GB RAM/256GB mSATA/battery VD/WiFi/BT/FP/webcam/12.5 HD (1366x768)/backlit kb/Win 10 Pro 64-bit/B</t>
  </si>
  <si>
    <t>NNR5-006829</t>
  </si>
  <si>
    <t xml:space="preserve"> Fujitsu LifeBook P702; Core i5 3320M 2.6GHz/4GB RAM/256GB SSD/battery VD/WiFi/12.1 (1280x800)/Win 10 Pro 64-bit/B</t>
  </si>
  <si>
    <t>NNR5-005465</t>
  </si>
  <si>
    <t xml:space="preserve"> Lenovo ThinkPad T430; Core i5 3320M 2.6GHz/4GB RAM/256GB SSD/battery VD/DVD-RW/WiFi/BT/webcam/14.0 HD+ (1600x900)/Win 10 Pro 64-bit/B</t>
  </si>
  <si>
    <t>NNR5-006422</t>
  </si>
  <si>
    <t xml:space="preserve"> Dell Latitude E6330; Core i5 3340M 2.7GHz/4GB RAM/256GB SSD/battery NB/DVD-RW/WiFi/BT/FP/WWAN/webcam/13.3 HD (1366x768)/backlit kb/Win 10 Pro 64-bit/B</t>
  </si>
  <si>
    <t>NNR5-006912</t>
  </si>
  <si>
    <t xml:space="preserve"> Dell Latitude E7240; Core i5 4300U 1.9GHz/8GB RAM/256GB mSATA/battery VD/WiFi/BT/webcam/12.5 HD (1366x768)/backlit kb/Win 10 Pro 64-bit/B</t>
  </si>
  <si>
    <t>NNR5-MAR05691</t>
  </si>
  <si>
    <t xml:space="preserve"> Lenovo ThinkPad X240; Core i5 4300U 1.9GHz/8GB RAM/128GB SSD/battery VD+DB/WiFi/BT/webcam/12.5 HD (1366x768)/backlit kb/Win 10 Pro 64-bit/B+</t>
  </si>
  <si>
    <t>NNR5-006965</t>
  </si>
  <si>
    <t xml:space="preserve"> HP EliteBook Folio 9470m; Core i5 3427U 1.8GHz/8GB RAM/180GB SSD/battery NB/WiFi/BT/FP/WWAN/webcam/14.0 HD (1366x768)/backlit kb/Win 10 Pro 64-bit/B</t>
  </si>
  <si>
    <t>NNR5-MAR05627</t>
  </si>
  <si>
    <t xml:space="preserve"> Lenovo ThinkPad X240; Core i5 4300U 1.9GHz/8GB RAM/128GB SSD/battery 2xVD/WiFi/BT/FP/webcam/12.5 HD (1366x768)/Win 10 Pro 64-bit/B+</t>
  </si>
  <si>
    <t>NNR5-MAR06954</t>
  </si>
  <si>
    <t xml:space="preserve"> Lenovo ThinkPad X240; Core i5 4300U 1.9GHz/8GB RAM/128GB SSD/battery 2xVD/WiFi/BT/FP/webcam/12.5 HD (1366x768)/backlit kb/Win 10 Pro 64-bit/B+</t>
  </si>
  <si>
    <t>NNR7-MAR01120</t>
  </si>
  <si>
    <t xml:space="preserve"> HP EliteBook 840 G2; Core i7 5600U 2.6GHz/8GB RAM/256GB SSD/battery VD/WiFi/BT/FP/WWAN/webcam/14.0 FHD (1920x1080)/backlit kb/Win 10 Pro 64-bit/A-</t>
  </si>
  <si>
    <t>Cenník Refurbished notebookov platný od 8. 10. 2018</t>
  </si>
  <si>
    <t>NNR3-000458</t>
  </si>
  <si>
    <t xml:space="preserve"> HP ProBook 6570b; Core i3 3110M 2.4GHz/8GB RAM/320GB HDD/battery VD/DVD-RW/WiFi/BT/webcam/15.6 HD+ (1600x900)/num/Win 10 Pro 64-bit/B</t>
  </si>
  <si>
    <t>NNR5-007536</t>
  </si>
  <si>
    <t xml:space="preserve"> HP ProBook 650 G1; Core i5 4310M 2.70GHz/8GB RAM/256GB SSD NEW/battery VD/DVD-RW/WiFi/BT/webcam/15.6 HD (1366x768)/num/Win 10 Pro 64-bit/B</t>
  </si>
  <si>
    <t>NNR5-MAR07532</t>
  </si>
  <si>
    <t xml:space="preserve"> HP EliteBook 840 G1; Core i5 4300U 1.9GHz/8GB RAM/240GB SSD/battery VD/WiFi/BT/WWAN/webcam/14.0 HD+ (1600x900)/backlit kb/Win 10 Pro 64-bit/A-</t>
  </si>
  <si>
    <t>NNR5-MAR07533</t>
  </si>
  <si>
    <t xml:space="preserve"> HP ProBook 650 G1; Core i5 4210M 2.60GHz/8GB RAM/256GB SSD NEW/battery VD/WiFi/BT/webcam/15.6 HD (1366x768)/num/Win 10 Pro 64-bit/B+</t>
  </si>
  <si>
    <t>NNR5-MAR07535</t>
  </si>
  <si>
    <t xml:space="preserve"> HP EliteBook 8560p; Core i5 2540M 2.6GHz/4GB RAM/160GB SSD/battery VD/DVD-RW/WiFi/BT/webcam/HD6470M 1GB/15.6 HD+ (1600x900)/num/Win 10 Pro 64-bit/B+</t>
  </si>
  <si>
    <t>NNR5-007534</t>
  </si>
  <si>
    <t xml:space="preserve"> Lenovo ThinkPad T430; Core i5 3320M 2.6GHz/8GB RAM/240GB SSD/battery VD/DVD-RW/WiFi/BT/webcam/14.0 HD+ (1600x900)/Win 10 Pro 64-bit/B</t>
  </si>
  <si>
    <t>NNR5-MAR07292</t>
  </si>
  <si>
    <t xml:space="preserve"> Lenovo ThinkPad T530; Core i5 3230M 2.6GHz/4GB RAM/320GB HDD/battery DB/DVD-RW/WiFi/WWAN/webcam/15.6 HD+ (1600x900)/Win 10 Pro 64-bit/B+</t>
  </si>
  <si>
    <t>NNR5-007311</t>
  </si>
  <si>
    <t xml:space="preserve"> HP EliteBook 8460p; Core i5 2520M 2.5GHz/4GB RAM/160GB SSD/battery DB/DVD-RW/WiFi/BT/FP/webcam/14.0 HD (1366x768)/Win 10 Pro 64-bit/B</t>
  </si>
  <si>
    <t>NNR5-MAR07366</t>
  </si>
  <si>
    <t xml:space="preserve"> HP ProBook 6470b; Core i5 3230M 2.6GHz/4GB RAM/128GB SSD/battery VD/DVD-RW/WiFi/BT/WWAN/webcam/14 HD (1366x768)/Win 10 Pro 64-bit/B+</t>
  </si>
  <si>
    <t>NNR5-MAR07401</t>
  </si>
  <si>
    <t xml:space="preserve"> HP ProBook 650 G1; Core i5 4210M 2.60GHz/8GB RAM/256GB SSD NEW/battery VD/DVD-RW/WiFi/BT/WWAN/webcam/15.6 FHD (1920x1080)/num/Win 10 Pro 64-bit/B+</t>
  </si>
  <si>
    <t>NNR5-MAR07528</t>
  </si>
  <si>
    <t xml:space="preserve"> HP EliteBook 840 G1; Core i5 4310U 2.0GHz/8GB RAM/240GB SSD/battery VD/WiFi/BT/WWAN/webcam/14.0 HD+ (1600x900)/backlit kb/Win 10 Pro 64-bit/B+</t>
  </si>
  <si>
    <t>NNR5-MAR07531</t>
  </si>
  <si>
    <t xml:space="preserve"> HP EliteBook 840 G1; Core i5 4310U 2.0GHz/8GB RAM/240GB SSD/battery NB/WiFi/BT/WWAN/webcam/14.0 HD+ (1600x900)/backlit kb/Win 10 Pro 64-bit/A-</t>
  </si>
  <si>
    <t>NNR5-MAR07530</t>
  </si>
  <si>
    <t xml:space="preserve"> HP EliteBook 840 G1; Core i5 4310U 2.0GHz/8GB RAM/240GB SSD/battery VD/WiFi/BT/WWAN/webcam/14.0 HD+ (1600x900)/backlit kb/Win 10 Pro 64-bit/A-</t>
  </si>
  <si>
    <t>NNR5-MAR07529</t>
  </si>
  <si>
    <t xml:space="preserve"> HP EliteBook 840 G1; Core i5 4300U 1.9GHz/8GB RAM/180GB SSD/battery VD/WiFi/BT/WWAN/webcam/14.0 HD+ (1600x900)/backlit kb/Win 10 Pro 64-bit/A-</t>
  </si>
  <si>
    <t>NNR5-MAR07037</t>
  </si>
  <si>
    <t xml:space="preserve"> Lenovo ThinkPad T530; Core i5 3230M 2.6GHz/4GB RAM/320GB HDD/battery VD/DVD-RW/WiFi/WWAN/webcam/15.6 HD+ (1600x900)/Win 10 Pro 64-bit/A-</t>
  </si>
  <si>
    <t>NNR5-MAR06681</t>
  </si>
  <si>
    <t xml:space="preserve"> HP EliteBook 8460p; Core i5 2520M 2.5GHz/4GB RAM/320GB HDD/battery VD/DVD-RW/WiFi/BT/14.0 HD+ (1600x900)/Win 10 Pro 64-bit/B+</t>
  </si>
  <si>
    <t>NNR5-MAR07007</t>
  </si>
  <si>
    <t xml:space="preserve"> Lenovo ThinkPad T430; Core i5 3320M 2.6GHz/8GB RAM/180GB SSD/battery VD/DVD-RW/WiFi/BT/webcam/14.0 HD+ (1600x900)/Win 10 Pro 64-bit/B+</t>
  </si>
  <si>
    <t>NNR5-MAR07457</t>
  </si>
  <si>
    <t xml:space="preserve"> HP EliteBook 840 G1; Core i5 4310U 2.0GHz/8GB RAM/180GB SSD/battery VD/WiFi/BT/WWAN/webcam/14.0 HD+ (1600x900)/backlit kb/Win 10 Pro 64-bit/B+</t>
  </si>
  <si>
    <t>NNR5-MAR06619</t>
  </si>
  <si>
    <t xml:space="preserve"> HP EliteBook 8460p; Core i5 2520M 2.5GHz/4GB RAM/320GB HDD/battery VD/DVD-RW/WiFi/BT/WWAN/14.0 HD+ (1600x900)/Win 10 Pro 64-bit/B+</t>
  </si>
  <si>
    <t>NNR5-MAR07456</t>
  </si>
  <si>
    <t xml:space="preserve"> HP EliteBook 840 G1; Core i5 4300U 1.9GHz/8GB RAM/180GB SSD/battery VD/WiFi/BT/WWAN/webcam/14.0 HD+ (1600x900)/backlit kb/Win 10 Pro 64-bit/B+</t>
  </si>
  <si>
    <t>NNR5-MAR05462</t>
  </si>
  <si>
    <t xml:space="preserve"> Lenovo ThinkPad T430; Core i5 3320M 2.6GHz/4GB RAM/256GB SSD/battery VD/DVD-RW/WiFi/BT/webcam/14.0 HD+ (1600x900)/Win 10 Pro 64-bit/B+</t>
  </si>
  <si>
    <t>NNR5-005939</t>
  </si>
  <si>
    <t xml:space="preserve"> Fujitsu LifeBook E752; Core i5 3230M 2.6GHz/8GB RAM/256GB SSD/battery VD/DVD-RW/WiFi/BT/WWAN/webcam/15.6 HD (1366x768)/Win 10 Pro 64-bit/B</t>
  </si>
  <si>
    <t>NNR5-MAR04824</t>
  </si>
  <si>
    <t xml:space="preserve"> HP EliteBook 840 G1; Core i5 4300U 1.9GHz/8GB RAM/256GB SSD/battery VD/WiFi/BT/webcam/14.0 HD+ (1600x900)/Win 10 Pro 64-bit/A-</t>
  </si>
  <si>
    <t>NNR5-006972</t>
  </si>
  <si>
    <t xml:space="preserve"> HP EliteBook 8460p; Core i5 2520M 2.5GHz/4GB RAM/160GB SSD/battery VD/DVD-RW/WiFi/BT/FP/webcam/14.0 HD (1366x768)/Win 10 Pro 64-bit/B</t>
  </si>
  <si>
    <t>NNR5-007515</t>
  </si>
  <si>
    <t xml:space="preserve"> HP EliteBook 2570p; Core i5 3360M 2.8GHz/4GB RAM/180GB SSD/battery VD/WiFi/BT/FP/webcam/12.5 HD (1366x768)/Win 10 Pro 64-bit/B</t>
  </si>
  <si>
    <t>NNR5-MAR07001</t>
  </si>
  <si>
    <t xml:space="preserve"> HP EliteBook 8460p; Core i5 2520M 2.5GHz/4GB RAM/160GB SSD/battery VD/DVD-RW/WiFi/BT/FP/webcam/14.0 HD (1366x768)/Win 10 Pro 64-bit/B+</t>
  </si>
  <si>
    <t>NNR5-MAR07517</t>
  </si>
  <si>
    <t xml:space="preserve"> HP EliteBook 2570p; Core i5 3320M 2.6GHz/4GB RAM/180GB SSD/battery DB/WiFi/BT/WWAN/12.5 HD (1366x768)/Win 10 Pro 64-bit/B+</t>
  </si>
  <si>
    <t>NNR5-MAR07519</t>
  </si>
  <si>
    <t xml:space="preserve"> HP EliteBook 2570p; Core i5 3340M 2.7GHz/4GB RAM/320GB HDD/battery VD/WiFi/BT/WWAN/12.5 HD (1366x768)/Win 10 Pro 64-bit/B+</t>
  </si>
  <si>
    <t>NNR5-006994</t>
  </si>
  <si>
    <t xml:space="preserve"> Fujitsu LifeBook P702; Core i5 3340M 2.7GHz/4GB RAM/256GB SSD/battery DB/WiFi/WWAN/12.1 (1280x800)/Win 10 Pro 64-bit/B</t>
  </si>
  <si>
    <t>NNR5-007012</t>
  </si>
  <si>
    <t xml:space="preserve"> Fujitsu LifeBook S792; Core i5 3230M 2.6GHz/4GB RAM/320GB HDD/battery VD/DVD-RW/WiFi/WWAN/webcam/13.3 HD (1366x768)/Win 10 Pro 64-bit/B</t>
  </si>
  <si>
    <t>NNR5-MAR06382</t>
  </si>
  <si>
    <t xml:space="preserve"> Fujitsu LifeBook P702; Core i5 3230M 2.6GHz/4GB RAM/320GB HDD/battery VD/WiFi/WWAN/webcam/12.1 (1280x800)/Win 10 Pro 64-bit/B+</t>
  </si>
  <si>
    <t>NNR5-MAR07518</t>
  </si>
  <si>
    <t xml:space="preserve"> HP EliteBook 2570p; Core i5 3320M 2.6GHz/4GB RAM/128GB SSD/battery VD/DVD-ROM/WiFi/BT/FP/webcam/12.5 HD (1366x768)/Win 10 Pro 64-bit/B+</t>
  </si>
  <si>
    <t>NNR5-007438</t>
  </si>
  <si>
    <t xml:space="preserve"> HP EliteBook 8470p; Core i5 3320M 2.6GHz/4GB RAM/160GB SSD/battery VD/DVD-RW/WiFi/BT/FP/webcam/14.0 HD (1366x768)/Win 10 Pro 64-bit/B</t>
  </si>
  <si>
    <t>NNR5-007473</t>
  </si>
  <si>
    <t xml:space="preserve"> Lenovo ThinkPad T430; Core i5 3320M 2.6GHz/4GB RAM/160GB SSD/battery DB/DVD-RW/WiFi/BT/FP/WWAN/webcam/14.0 HD+ (1600x900)/Win 10 Pro 64-bit/B</t>
  </si>
  <si>
    <t>NNR5-007419</t>
  </si>
  <si>
    <t xml:space="preserve"> HP ProBook 6470b; Core i5 3230M 2.6GHz/4GB RAM/128GB SSD/battery VD/DVD-RW/WiFi/BT/WWAN/webcam/14 HD (1366x768)/Win 10 Pro 64-bit/B</t>
  </si>
  <si>
    <t>NNR5-007168</t>
  </si>
  <si>
    <t xml:space="preserve"> HP EliteBook 8470p; Core i5 3230M 2.6GHz/4GB RAM/180GB SSD/battery VD/DVD-RW/WiFi/BT/FP/14.0 HD (1366x768)/Win 10 Pro 64-bit/B</t>
  </si>
  <si>
    <t>NNR5-MAR07520</t>
  </si>
  <si>
    <t xml:space="preserve"> HP EliteBook 8440p; Core i5 540M 2.53GHz/4GB RAM/256GB SSD/battery VD/DVD-RW/WiFi/BT/FP/webcam/14.0 HD (1366x768)/Win 10 Pro 64-bit/B+</t>
  </si>
  <si>
    <t>NNR5-007437</t>
  </si>
  <si>
    <t xml:space="preserve"> HP EliteBook 8470p; Core i5 3360M 2.8GHz/4GB RAM/320GB HDD/battery VD/DVD-RW/WiFi/BT/WWAN/webcam/14.0 HD (1366x768)/Win 10 Pro 64-bit/B</t>
  </si>
  <si>
    <t>NNR5-007439</t>
  </si>
  <si>
    <t xml:space="preserve"> HP EliteBook 8470p; Core i5 3230M 2.6GHz/4GB RAM/1TB HDD/battery VD/DVD-RW/WiFi/WWAN/14.0 HD (1366x768)/Win 10 Pro 64-bit/B</t>
  </si>
  <si>
    <t>NNR5-MAR07259</t>
  </si>
  <si>
    <t xml:space="preserve"> HP EliteBook 2570p; Core i5 3230M 2.6GHz/4GB RAM/500GB HDD/battery VD/DVD-RW/WiFi/BT/FP/webcam/12.5 HD (1366x768)/Win 10 Pro 64-bit/B+</t>
  </si>
  <si>
    <t>NNR5-006995</t>
  </si>
  <si>
    <t xml:space="preserve"> Fujitsu LifeBook S792; Core i5 3230M 2.6GHz/4GB RAM/320GB HDD/battery NB/DVD-RW/WiFi/WWAN/webcam/13.3 HD (1366x768)/Win 10 Pro 64-bit/B</t>
  </si>
  <si>
    <t>NNR5-MAR07496</t>
  </si>
  <si>
    <t xml:space="preserve"> HP EliteBook 2570p; Core i5 3360M 2.8GHz/4GB RAM/180GB SSD/battery VD/WiFi/BT/FP/webcam/12.5 HD (1366x768)/Win 10 Pro 64-bit/B+</t>
  </si>
  <si>
    <t>NNR5-007011</t>
  </si>
  <si>
    <t xml:space="preserve"> Fujitsu LifeBook S792; Core i5 3230M 2.6GHz/4GB RAM/1TB HDD/battery VD/DVD-RW/WiFi/WWAN/webcam/13.3 HD (1366x768)/Win 10 Pro 64-bit/B</t>
  </si>
  <si>
    <t>NNR5-MAR06992</t>
  </si>
  <si>
    <t xml:space="preserve"> Fujitsu LifeBook S792; Core i5 3230M 2.6GHz/4GB RAM/320GB HDD/battery VD/DVD-RW/WiFi/WWAN/webcam/13.3 HD (1366x768)/Win 10 Pro 64-bit/B+</t>
  </si>
  <si>
    <t>NNR5-007205</t>
  </si>
  <si>
    <t xml:space="preserve"> Dell Latitude E6430; Core i5 3360M 2.8GHz/4GB RAM/1TB HDD/battery VD/DVD-RW/WiFi/BT/webcam/14.0 HD+ (1600x900)/backlit kb/Win 10 Pro 64-bit/B</t>
  </si>
  <si>
    <t>NNR5-007190</t>
  </si>
  <si>
    <t xml:space="preserve"> Lenovo ThinkPad T430; Core i5 3320M 2.6GHz/4GB RAM/180GB SSD/battery VD/DVD-RW/WiFi/BT/FP/WWAN/webcam/14.0 HD+ (1600x900)/backlit kb/Win 10 Pro 64-bit/B</t>
  </si>
  <si>
    <t>NNR5-MAR07521</t>
  </si>
  <si>
    <t xml:space="preserve"> HP EliteBook 2570p; Core i5 3340M 2.7GHz/4GB RAM/180GB SSD/battery VD/DVD-RW/WiFi/BT/WWAN/webcam/12.5 HD (1366x768)/Win 10 Pro 64-bit/B+</t>
  </si>
  <si>
    <t>NNR5-MAR07290</t>
  </si>
  <si>
    <t xml:space="preserve"> Lenovo ThinkPad T430; Core i5 3320M 2.6GHz/4GB RAM/320GB HDD/battery VD/DVD-RW/WiFi/BT/FP/WWAN/webcam/14.0 HD+ (1600x900)/Win 10 Pro 64-bit/B+</t>
  </si>
  <si>
    <t>NNR5-MAR07020</t>
  </si>
  <si>
    <t xml:space="preserve"> HP EliteBook 2570p; Core i5 3360M 2.8GHz/4GB RAM/1TB HDD/battery VD/DVD-RW/WiFi/BT/FP/WWAN/webcam/12.5 HD (1366x768)/Win 10 Pro 64-bit/B+</t>
  </si>
  <si>
    <t>NNR5-MAR07497</t>
  </si>
  <si>
    <t xml:space="preserve"> HP EliteBook 2570p; Core i5 3360M 2.8GHz/4GB RAM/128GB SSD/battery VD/DVD-RW/WiFi/12.5 HD (1366x768)/Win 10 Pro 64-bit/A-</t>
  </si>
  <si>
    <t>NNR5-MAR07516</t>
  </si>
  <si>
    <t xml:space="preserve"> HP EliteBook 2570p; Core i5 3320M 2.6GHz/4GB RAM/128GB SSD/battery VD/DVD-RW/WiFi/BT/FP/WWAN/12.5 HD (1366x768)/Win 10 Pro 64-bit/A-</t>
  </si>
  <si>
    <t>NNR5-007116</t>
  </si>
  <si>
    <t xml:space="preserve"> HP EliteBook 820 G1; Core i5 4300U 1.9GHz/8GB RAM/128GB SSD/battery VD/WiFi/BT/FP/webcam/12.5 HD (1366x768)/backlit kb/Win 10 Pro 64-bit/B</t>
  </si>
  <si>
    <t>NNR5-MAR07498</t>
  </si>
  <si>
    <t xml:space="preserve"> HP EliteBook 2570p; Core i5 3360M 2.8GHz/4GB RAM/180GB SSD/battery VD/WiFi/BT/FP/webcam/12.5 HD (1366x768)/Win 10 Pro 64-bit/A-</t>
  </si>
  <si>
    <t>NNR5-004911</t>
  </si>
  <si>
    <t xml:space="preserve"> HP EliteBook 840 G1; Core i5 4210U 1.7GHz/8GB RAM/320GB HDD/battery VD/WiFi/BT/webcam/14.0 HD (1366x768)/Win 10 Pro 64-bit/B</t>
  </si>
  <si>
    <t>NNR5-MAR07418</t>
  </si>
  <si>
    <t xml:space="preserve"> HP ProBook 6470b; Core i5 3230M 2.6GHz/4GB RAM/250GB HDD/battery VD/DVD-RW/WiFi/BT/WWAN/webcam/14 HD (1366x768)/Win 10 Pro 64-bit/A-</t>
  </si>
  <si>
    <t>NNR5-005554</t>
  </si>
  <si>
    <t xml:space="preserve"> HP EliteBook 840 G1; Core i5 4300U 1.9GHz/4GB RAM/180GB SSD/battery NB/WiFi/BT/FP/webcam/14.0 HD (1366x768)/Win 10 Pro 64-bit/B</t>
  </si>
  <si>
    <t xml:space="preserve"> Dell Latitude E7240; Core i5 4300U 1.9GHz/4GB RAM/256GB mSATA/battery VD/WiFi/BT/webcam/12.5 HD (1366x768)/backlit kb/Win 10 Pro 64-bit/B</t>
  </si>
  <si>
    <t>NNR5-004742</t>
  </si>
  <si>
    <t xml:space="preserve"> HP EliteBook 840 G1; Core i5 4300U 1.9GHz/8GB RAM/128GB SSD/battery VD/WiFi/FP/webcam/14.0 HD+ (1600x900)/backlit kb/Win 10 Pro 64-bit/B</t>
  </si>
  <si>
    <t xml:space="preserve"> HP EliteBook 840 G1; Core i5 4300U 1.9GHz/8GB RAM/128GB SSD/battery VD/WiFi/FP/webcam/14.0 HD+ (1600x900)/backlit kb/Win 7 Pro 64-bit coa/B</t>
  </si>
  <si>
    <t xml:space="preserve"> HP EliteBook 840 G1; Core i5 4300U 1.9GHz/8GB RAM/128GB SSD/battery VD/WiFi/BT/WWAN/webcam/14.0 HD (1366x768)/backlit kb/Win 7 Pro 64-bit coa/B</t>
  </si>
  <si>
    <t>NNR5-MAR07421</t>
  </si>
  <si>
    <t xml:space="preserve"> HP ProBook 6470b; Core i5 3230M 2.6GHz/4GB RAM/128GB SSD/battery VD/DVD-RW/WiFi/WWAN/webcam/14 HD (1366x768)/Win 10 Pro 64-bit/B+</t>
  </si>
  <si>
    <t>NNR5-007191</t>
  </si>
  <si>
    <t xml:space="preserve"> Lenovo ThinkPad T430; Core i5 3320M 2.6GHz/8GB RAM/256GB SSD/battery VD/DVD-RW/WiFi/BT/webcam/14.0 HD+ (1600x900)/Win 10 Pro 64-bit/B</t>
  </si>
  <si>
    <t xml:space="preserve"> HP EliteBook 840 G1; Core i5 4300U 1.9GHz/8GB RAM/128GB SSD/battery VD/WiFi/BT/WWAN/webcam/14.0 HD+ (1600x900)/backlit kb/Win 7 Pro 64-bit coa/B</t>
  </si>
  <si>
    <t>NNR5-007218</t>
  </si>
  <si>
    <t xml:space="preserve"> Dell Latitude E7240; Core i5 4200U 1.6GHz/8GB RAM/256GB mSATA/battery VD/WiFi/BT/webcam/12.5 HD (1366x768)/Win 10 Pro 64-bit/B</t>
  </si>
  <si>
    <t>NNR5-MAR07523</t>
  </si>
  <si>
    <t xml:space="preserve"> HP EliteBook 820 G1; Core i5 4300U 1.9GHz/8GB RAM/128GB SSD/battery NB/WiFi/WWAN/webcam/12.5 HD (1366x768)/Win 10 Pro 64-bit/B+</t>
  </si>
  <si>
    <t>NNR5-MAR07332</t>
  </si>
  <si>
    <t xml:space="preserve"> Lenovo ThinkPad X240; Core i5 4300U 1.9GHz/8GB RAM/320GB HDD/battery VD+DB/WiFi/BT/webcam/12.5 HD (1366x768)/backlit kb/Win 10 Pro 64-bit/B+</t>
  </si>
  <si>
    <t xml:space="preserve"> HP EliteBook 820 G1; Core i5 4300U 1.9GHz/8GB RAM/256GB SSD/battery VD/WiFi/BT/WWAN/webcam/12.5 HD (1366x768)/backlit kb/Win 10 Pro 64-bit/B</t>
  </si>
  <si>
    <t xml:space="preserve"> HP EliteBook 820 G1; Core i5 4300U 1.9GHz/8GB RAM/256GB SSD/battery VD/WiFi/WWAN/webcam/12.5 HD (1366x768)/backlit kb/Win 7 Pro 64-bit coa/B</t>
  </si>
  <si>
    <t>NNR5-MAR07422</t>
  </si>
  <si>
    <t xml:space="preserve"> HP ProBook 6470b; Core i5 3230M 2.6GHz/4GB RAM/128GB SSD/battery VD/DVD-RW/WiFi/WWAN/webcam/14 HD (1366x768)/Win 10 Pro 64-bit/A-</t>
  </si>
  <si>
    <t>NNR5-007267</t>
  </si>
  <si>
    <t xml:space="preserve"> Dell Latitude E7240; Core i5 4310U 2.0GHz/8GB RAM/256GB mSATA/battery VD/WiFi/BT/WWAN/webcam/12.5 HD (1366x768)/backlit kb/Win 10 Pro 64-bit/B</t>
  </si>
  <si>
    <t>NNR5-MAR07288</t>
  </si>
  <si>
    <t xml:space="preserve"> Lenovo ThinkPad T430; Core i5 3320M 2.6GHz/8GB RAM/256GB SSD/battery VD/DVD-RW/WiFi/BT/webcam/14.0 HD+ (1600x900)/Win 10 Pro 64-bit/B+</t>
  </si>
  <si>
    <t>NNR5-MAR07289</t>
  </si>
  <si>
    <t xml:space="preserve"> Lenovo ThinkPad T430; Core i5 3320M 2.6GHz/8GB RAM/256GB SSD/battery VD/DVD-RW/WiFi/webcam/14.0 HD+ (1600x900)/Win 10 Pro 64-bit/B+</t>
  </si>
  <si>
    <t>NNR5-006650</t>
  </si>
  <si>
    <t xml:space="preserve"> Dell Latitude E5540; Core i5 4200U 1.6GHz/8GB RAM/500GB HDD/battery VD/DVD-RW/WiFi/BT/webcam/15.6 HD (1366x768)/num/Win 10 Pro 64-bit/B</t>
  </si>
  <si>
    <t>NNR5-MAR07333</t>
  </si>
  <si>
    <t xml:space="preserve"> Lenovo ThinkPad X240; Core i5 4300U 1.9GHz/8GB RAM/320GB HDD/battery 2xVD/WiFi/BT/webcam/12.5 HD (1366x768)/backlit kb/Win 10 Pro 64-bit/B+</t>
  </si>
  <si>
    <t>NNR5-MAR07373</t>
  </si>
  <si>
    <t xml:space="preserve"> Lenovo ThinkPad X240; Core i5 4300U 1.9GHz/8GB RAM/240GB SSD/battery VD+DB/WiFi/BT/webcam/12.5 HD (1366x768)/Win 10 Pro 64-bit/B+</t>
  </si>
  <si>
    <t>NNR5-006049</t>
  </si>
  <si>
    <t xml:space="preserve"> HP EliteBook Folio 1040 G1; Core i5 4300U 1.9GHz/4GB RAM/180GB SSD/battery VD/WiFi/BT/FP/webcam/14.0 HD+ (1600x900)/backlit kb/Win 10 Pro 64-bit/B</t>
  </si>
  <si>
    <t>NNR5-MAR07301</t>
  </si>
  <si>
    <t xml:space="preserve"> Lenovo ThinkPad X240; Core i5 4300U 1.9GHz/8GB RAM/180GB SSD/battery 2xVD/WiFi/BT/webcam/12.5 HD (1366x768)/backlit kb/Win 10 Pro 64-bit/B+</t>
  </si>
  <si>
    <t>NNR5-MAR07481</t>
  </si>
  <si>
    <t xml:space="preserve"> HP EliteBook 840 G1; Core i5 4300U 1.9GHz/8GB RAM/1TB HDD/battery NB/WiFi/BT/webcam/14.0 HD (1366x768)/backlit kb/Win 10 Pro 64-bit/B+</t>
  </si>
  <si>
    <t>NNR5-MAR06634</t>
  </si>
  <si>
    <t xml:space="preserve"> Dell Latitude E5540; Core i5 4200U 1.6GHz/8GB RAM/500GB HDD/battery DB/DVD-RW/WiFi/BT/webcam/15.6 HD (1366x768)/num/Win 10 Pro 64-bit/B+</t>
  </si>
  <si>
    <t>NNR5-MAR07374</t>
  </si>
  <si>
    <t xml:space="preserve"> Lenovo ThinkPad X240; Core i5 4300U 1.9GHz/8GB RAM/240GB SSD/battery 2xVD/WiFi/BT/webcam/12.5 HD (1366x768)/Win 10 Pro 64-bit/B+</t>
  </si>
  <si>
    <t>NNR5-MAR05987</t>
  </si>
  <si>
    <t xml:space="preserve"> Dell Latitude E5540; Core i5 4200U 1.6GHz/8GB RAM/500GB HDD/battery VD/DVD-RW/WiFi/BT/webcam/15.6 HD (1366x768)/num/Win 10 Pro 64-bit/B+</t>
  </si>
  <si>
    <t>NNR5-MAR07077</t>
  </si>
  <si>
    <t xml:space="preserve"> HP EliteBook 840 G1; Core i5 4310U 2.0GHz/8GB RAM/256GB SSD/battery NB/WiFi/BT/WWAN/webcam/14.0 HD+ (1600x900)/Win 10 Pro 64-bit/B+</t>
  </si>
  <si>
    <t>NNR5-MAR07508</t>
  </si>
  <si>
    <t xml:space="preserve"> HP EliteBook 840 G1; Core i5 4300U 1.9GHz/8GB RAM/256GB SSD/battery DB/WiFi/BT/WWAN/webcam/14.0 HD+ (1600x900)/backlit kb/Win 10 Pro 64-bit/A-</t>
  </si>
  <si>
    <t>NNR5-MAR07507</t>
  </si>
  <si>
    <t xml:space="preserve"> HP EliteBook 840 G1; Core i5 4310U 2.0GHz/8GB RAM/256GB SSD/battery DB/WiFi/BT/WWAN/webcam/14.0 HD+ (1600x900)/backlit kb/Win 10 Pro 64-bit/A-</t>
  </si>
  <si>
    <t>NNR5-MAR04754</t>
  </si>
  <si>
    <t xml:space="preserve"> HP EliteBook 840 G1; Core i5 4300U 1.9GHz/8GB RAM/256GB SSD/battery VD/WiFi/BT/WWAN/webcam/14.0 HD+ (1600x900)/backlit kb/Win 10 Pro 64-bit/A-</t>
  </si>
  <si>
    <t>NNR5-MAR07118</t>
  </si>
  <si>
    <t xml:space="preserve"> HP ProBook 650 G1; Core i5 4300M 2.60GHz/8GB RAM/32GB SSD + 500GB HDD/battery VD/DVD-RW/WiFi/BT/webcam/HD8750M 1GB/15.6 FHD (1920x1080)/num/Win 10 Pro 64-bit/B+</t>
  </si>
  <si>
    <t>NNR5-MAR07452</t>
  </si>
  <si>
    <t>NNR5-MAR07514</t>
  </si>
  <si>
    <t xml:space="preserve"> HP ProBook 650 G1; Core i5 4300M 2.60GHz/8GB RAM/256GB SSD NEW/battery VD/DVD-RW/WiFi/BT/webcam/15.6 FHD (1920x1080)/num/Win 10 Pro 64-bit/B+</t>
  </si>
  <si>
    <t>NNR5-MAR07510</t>
  </si>
  <si>
    <t xml:space="preserve"> HP ProBook 650 G1; Core i5 4210M 2.60GHz/8GB RAM/256GB SSD/battery VD/DVD-RW/WiFi/BT/FP/webcam/15.6 FHD (1920x1080)/num/Win 10 Pro 64-bit/B+</t>
  </si>
  <si>
    <t>NNR5-MAR07513</t>
  </si>
  <si>
    <t xml:space="preserve"> HP ProBook 650 G1; Core i5 4310M 2.70GHz/8GB RAM/256GB SSD NEW/battery VD/DVD-RW/WiFi/BT/webcam/15.6 FHD (1920x1080)/num/Win 10 Pro 64-bit/B+</t>
  </si>
  <si>
    <t>NNR5-MAR04893</t>
  </si>
  <si>
    <t xml:space="preserve"> HP EliteBook 840 G2; Core i5 5300U 2.3GHz/8GB RAM/256GB SSD/battery VD/WiFi/BT/FP/WWAN/webcam/14.0 HD+ (1600x900)/backlit kb/Win 10 Pro 64-bit/A-</t>
  </si>
  <si>
    <t>NNR5-MAR07509</t>
  </si>
  <si>
    <t xml:space="preserve"> HP ProBook 650 G1; Core i5 4300M 2.60GHz/8GB RAM/256GB SSD NEW/battery NB/DVD-RW/WiFi/BT/webcam/AMD Radeon HD8750M/15.6 FHD (1920x1080)/num/Win 10 Pro 64-bit/B+</t>
  </si>
  <si>
    <t>NNR7-MAR01524</t>
  </si>
  <si>
    <t xml:space="preserve"> Fujitsu LifeBook E754; Core i7 4712MQ 2.3GHz/8GB RAM/128GB SSD/battery NB/DVD-RW/WiFi/BT/webcam/15.6 FHD (1920x1080)/backlit kb/num/Win 10 Pro 64-bit/B+</t>
  </si>
  <si>
    <t>NNR7-MAR01503</t>
  </si>
  <si>
    <t xml:space="preserve"> Fujitsu LifeBook P771; Core i7 2617M 1.5GHz/4GB RAM/320GB HDD/battery VD/DVD-RW/WiFi/BT/FP/WWAN/webcam/12.1 (1280x800)/Win 10 Pro 64-bit/B+</t>
  </si>
  <si>
    <t>NNR7-001453</t>
  </si>
  <si>
    <t xml:space="preserve"> Fujitsu LifeBook S761; Core i7 2620M 2.7GHz/4GB RAM/256GB SSD/battery VD/DVD-RW/WiFi/13.3 HD (1366x768)/Win 10 Pro 64-bit/B</t>
  </si>
  <si>
    <t>NNR7-001454</t>
  </si>
  <si>
    <t xml:space="preserve"> Fujitsu LifeBook S792; Core i7 3520M 2.9GHz/4GB RAM/320GB HDD/battery VD/DVD-RW/WiFi/BT/WWAN/webcam/13.3 HD (1366x768)/Win 10 Pro 64-bit/B</t>
  </si>
  <si>
    <t>NNR7-001493</t>
  </si>
  <si>
    <t xml:space="preserve"> HP EliteBook Folio 9470m; Core i7 3667U 2.0GHz/8GB RAM/1TB HDD/battery NB/WiFi/BT/webcam/14.0 HD (1366x768)/backlit kb/Win 10 Pro 64-bit/B</t>
  </si>
  <si>
    <t>NNR7-001393</t>
  </si>
  <si>
    <t xml:space="preserve"> Fujitsu LifeBook S792; Core i7 3520M 2.9GHz/4GB RAM/320GB HDD/battery NB/DVD-RW/WiFi/BT/WWAN/webcam/13.3 HD (1366x768)/Win 10 Pro 64-bit/B</t>
  </si>
  <si>
    <t>NNR7-001394</t>
  </si>
  <si>
    <t xml:space="preserve"> Fujitsu LifeBook S792; Core i7 3632QM 2.2GHz/4GB RAM/320GB HDD/battery VD/DVD-RW/WiFi/BT/WWAN/13.3 HD (1366x768)/Win 10 Pro 64-bit/B</t>
  </si>
  <si>
    <t>NNR7-MAR01538</t>
  </si>
  <si>
    <t xml:space="preserve"> HP EliteBook 2570p; Core i7 3520M 2.9GHz/8GB RAM/180GB SSD/battery VD/DVD-RW/WiFi/BT/FP/WWAN/webcam/12.5 HD (1366x768)/Win 10 Pro 64-bit/B+</t>
  </si>
  <si>
    <t>NNR7-MAR01401</t>
  </si>
  <si>
    <t xml:space="preserve"> Fujitsu LifeBook S792; Core i7 3632QM 2.2GHz/8GB RAM/320GB HDD/battery VD/DVD-RW/WiFi/BT/WWAN/13.3 HD (1366x768)/Win 10 Pro 64-bit/B+</t>
  </si>
  <si>
    <t>NNR7-001413</t>
  </si>
  <si>
    <t xml:space="preserve"> Dell Latitude E7440; Core i7 4600U 2.1GHz/8GB RAM/256GB mSATA/battery VD/WiFi/BT/webcam/14.0 FHD (1920x1080)/backlit kb/Win 10 Pro 64-bit/B</t>
  </si>
  <si>
    <t>NNR7-MAR01511</t>
  </si>
  <si>
    <t xml:space="preserve"> HP EliteBook 840 G1; Core i7 4600U 2.1GHz/8GB RAM/180GB SSD/battery NB/WiFi/BT/FP/WWAN/webcam/14.0 HD+ (1600x900)/backlit kb/Win 10 Pro 64-bit/A-</t>
  </si>
  <si>
    <t>NNR7-001525</t>
  </si>
  <si>
    <t xml:space="preserve"> Fujitsu LifeBook E754; Core i7 4702MQ 2.2GHz/8GB RAM/128GB SSD/battery VD/DVD-RW/WiFi/BT/webcam/15.6 FHD (1920x1080)/backlit kb/num/Win 10 Pro 64-bit/B</t>
  </si>
  <si>
    <t>NNR7-001526</t>
  </si>
  <si>
    <t xml:space="preserve"> Fujitsu LifeBook E754; Core i7 4712MQ 2.3GHz/8GB RAM/128GB SSD/battery VD/DVD-RW/WiFi/BT/webcam/15.6 FHD (1920x1080)/backlit kb/num/Win 10 Pro 64-bit/B</t>
  </si>
  <si>
    <t>NNR7-MAR01522</t>
  </si>
  <si>
    <t xml:space="preserve"> Fujitsu LifeBook E754; Core i7 4702MQ 2.2GHz/8GB RAM/128GB SSD/battery VD/DVD-RW/WiFi/BT/webcam/15.6 FHD (1920x1080)/backlit kb/num/Win 10 Pro 64-bit/B+</t>
  </si>
  <si>
    <t>NNR7-MAR01523</t>
  </si>
  <si>
    <t xml:space="preserve"> Fujitsu LifeBook E754; Core i7 4712MQ 2.3GHz/8GB RAM/128GB SSD/battery VD/DVD-RW/WiFi/BT/webcam/15.6 FHD (1920x1080)/backlit kb/num/Win 10 Pro 64-bit/B+</t>
  </si>
  <si>
    <t>NNR7-MAR01402</t>
  </si>
  <si>
    <t xml:space="preserve"> HP ProBook 650 G1; Core i7 4610M 3.00GHz/8GB RAM/256GB SSD/battery VD/WiFi/BT/webcam/15.6 FHD (1920x1080)/backlit kb/num/Win 10 Pro 64-bit/B+</t>
  </si>
  <si>
    <t>NNR7-MAR01507</t>
  </si>
  <si>
    <t xml:space="preserve"> HP ProBook 650 G1; Core i7 4712MQ 2.30GHz/8GB RAM/256GB SSD/battery VD/DVD-RW/WiFi/BT/FP/webcam/15.6 FHD (1920x1080)/num/Win 10 Pro 64-bit/B+</t>
  </si>
  <si>
    <t>NNR7-MAR01512</t>
  </si>
  <si>
    <t xml:space="preserve"> HP ProBook 650 G1; Core i7 4702MQ 2.20GHz/8GB RAM/256GB SSD/battery VD/DVD-RW/WiFi/BT/FP/webcam/15.6 FHD (1920x1080)/num/Win 10 Pro 64-bit/B+</t>
  </si>
  <si>
    <t>NNR7-MAR01517</t>
  </si>
  <si>
    <t xml:space="preserve"> HP ProBook 650 G1; Core i7 4712MQ 2.30GHz/8GB RAM/256GB SSD/battery VD/DVD-RW/WiFi/FP/webcam/15.6 FHD (1920x1080)/num/Win 10 Pro 64-bit/B+</t>
  </si>
  <si>
    <t>NNR7-MAR01520</t>
  </si>
  <si>
    <t xml:space="preserve"> HP ProBook 650 G1; Core i7 4712MQ 2.30GHz/8GB RAM/256GB SSD/battery VD/DVD-RW/WiFi/BT/FP/WWAN/webcam/15.6 FHD (1920x1080)/num/Win 10 Pro 64-bit/B+</t>
  </si>
  <si>
    <t>NNR7-MAR01529</t>
  </si>
  <si>
    <t xml:space="preserve"> HP EliteBook 8770w; Core i7 3720QM 2.6GHz/16GB RAM/240GB SSD/battery VD/DVD-RW/WiFi/FP/Quadro K3000M 2GB/17.3 FHD(1920x1080)/num/Win 10 Pro 64-bit/B+</t>
  </si>
  <si>
    <t>NNR7-001505</t>
  </si>
  <si>
    <t xml:space="preserve"> HP ZBook 15 G1; Core i7 4800MQ 2.7GHz/16GB RAM/256GB SSD/backlit kb/battery VD/DVD-RW/WiFi/BT/FP/WWAN/webcam/15.6 FHD (1920x1080)/Q K2100M 2GB/num/Win 10 Pro 64-bit/B</t>
  </si>
  <si>
    <t>NNR7-MAR01467</t>
  </si>
  <si>
    <t xml:space="preserve"> HP ZBook 15 G1; Core i7 4800MQ 2.70GHz/16GB RAM/256GB SSD/backlit kb/battery VD/WiFi/BT/WWAN/webcam/15.6 FHD (1920x1080)/Q K2100M 2GB/num/Win 10 Pro 64-bit/B+</t>
  </si>
  <si>
    <t>NNR7-MAR01537</t>
  </si>
  <si>
    <t xml:space="preserve"> HP ZBook 15 G1; Core i7 4800MQ 2.7GHz/16GB RAM/1TB HDD/backlit kb/battery NB/WiFi/BT/FP/WWAN/15.6 FHD (1920x1080)/Q K2100M 2GB/num/Win 10 Pro 64-bit/A-</t>
  </si>
  <si>
    <t>NNR7-MAR01534</t>
  </si>
  <si>
    <t xml:space="preserve"> HP ZBook 15 G1; Core i7 4900MQ 2.80GHz/16GB RAM/256GB SSD/backlit kb/battery NB/DVD-RW/WiFi/BT/FP/webcam/15.6 FHD (1920x1080)/Q K2100M 2GB/num/Win 10 Pro 64-bit/B+</t>
  </si>
  <si>
    <t>NNR7-MAR01530</t>
  </si>
  <si>
    <t xml:space="preserve"> HP ZBook 17 G2; Core i7 4910MQ 2.9GHz/32GB RAM/512GB SSD/backlit kb/battery VD/DVD-RW/WiFi/BT/FP/cam/17.3 FHD (1920x1080)/Q K4100M 4GB/num/Win 10 Pro 64-bit/B+</t>
  </si>
  <si>
    <t>AMD</t>
  </si>
  <si>
    <t>NPRA-MAR00046</t>
  </si>
  <si>
    <t xml:space="preserve"> Fujitsu Esprimo P705 MT; AMD Athlon II X2 265 3.3GHz/4GB DDR3/250GB HDD/DVD-RW/ATI Radeon HD4250/Win 10 Pro 64-bit</t>
  </si>
  <si>
    <t>Intel Celeron</t>
  </si>
  <si>
    <t>NPRC-MAR00053</t>
  </si>
  <si>
    <t xml:space="preserve"> Fujitsu Esprimo E710 SFF; Celeron G1610 2.6GHz/4GB DDR3/250GB HDD/DVD-ROM/Intel HD Graphics/Win 10 Pro 64-bit</t>
  </si>
  <si>
    <t>NPRC-MAR00055</t>
  </si>
  <si>
    <t xml:space="preserve"> Lenovo ThinkCentre M82 MT; Celeron G550 2.6GHz/4GB DDR3/250GB HDD/DVD-ROM/Intel HD Graphics/Win 10 Pro 64-bit</t>
  </si>
  <si>
    <t>NPRC-MAR00049</t>
  </si>
  <si>
    <t xml:space="preserve"> HP Compaq Pro 4300 SFF; Celeron G1610 2.6GHz/4GB DDR3/250GB HDD/DVD-RW/Intel HD Graphics/Win 10 Pro 64-bit</t>
  </si>
  <si>
    <t>NPRC-MAR00054</t>
  </si>
  <si>
    <t xml:space="preserve"> Lenovo ThinkCentre M82 MT; Celeron G1610 2.6GHz/4GB DDR3/250GB HDD/DVD-ROM/Intel HD Graphics/Win 10 Pro 64-bit</t>
  </si>
  <si>
    <t>NPRC-MAR00052</t>
  </si>
  <si>
    <t xml:space="preserve"> Fujitsu Esprimo P710 MT; Celeron G1610 2.6GHz/4GB DDR3/250GB HDD/DVD-RW/Intel HD Graphics/Win 10 Pro 64-bit</t>
  </si>
  <si>
    <t>NPR3-000388</t>
  </si>
  <si>
    <t xml:space="preserve"> Dell Optiplex 3020 MT; Core i3 4130 3.4GHz/4GB DDR3/500GB HDD/DVD-RW/Intel HD Graphics/Win 10 Pro 64-bit/B</t>
  </si>
  <si>
    <t>NPR3-MAR00325</t>
  </si>
  <si>
    <t xml:space="preserve"> Dell Optiplex 3020 MT; Core i3 4130 3.4GHz/4GB DDR3/500GB HDD/DVD-RW/Intel HD Graphics/Win 10 Pro 64-bit</t>
  </si>
  <si>
    <t>NPR3-MAR00279</t>
  </si>
  <si>
    <t xml:space="preserve"> HP Compaq Pro 6200 SFF; Core i3 2100 3.1GHz/4GB DDR3/250GB HDD/DVD-RW/Intel HD Graphics/Win 10 Pro 64-bit</t>
  </si>
  <si>
    <t>NPR3-MAR00366</t>
  </si>
  <si>
    <t xml:space="preserve"> HP Compaq Pro 6300 MT; Core i3 3220 3.3GHz/4GB DDR3/250GB HDD/DVD-RW/Intel HD Graphics/Win 10 Pro 64-bit</t>
  </si>
  <si>
    <t>NPR3-MAR00308</t>
  </si>
  <si>
    <t xml:space="preserve"> HP RP5800 SFF; Core i3 2120 3.3GHz/4GB DDR3/250GB HDD/DVD-RW/Intel HD Graphics/Win 10 Pro 64-bit</t>
  </si>
  <si>
    <t>NPR3-MAR00377</t>
  </si>
  <si>
    <t xml:space="preserve"> HP Compaq Pro 6300 SFF; Core i3 2120 3.3GHz/4GB DDR3/500GB HDD/DVD-RW/Intel HD Graphics/Win 10 Pro 64-bit</t>
  </si>
  <si>
    <t>NPR3-MAR00062</t>
  </si>
  <si>
    <t xml:space="preserve"> HP Compaq Elite 8300 SFF; Core i3 3220 3.3GHz/4GB DDR3/500GB HDD/DVD-RW/Intel HD Graphics/Win 10 Pro 64-bit</t>
  </si>
  <si>
    <t>NPR3-MAR00180</t>
  </si>
  <si>
    <t xml:space="preserve"> HP Compaq Pro 6300 MT; Core i3 3220 3.3GHz/4GB DDR3/500GB HDD/DVD-RW/Intel HD Graphics/Win 10 Pro 64-bit</t>
  </si>
  <si>
    <t>NPR3-MAR00380</t>
  </si>
  <si>
    <t xml:space="preserve"> HP Compaq Pro 6300 SFF; Core i3 3220 3.3GHz/4GB DDR3/500GB HDD/DVD-RW/čítačka kariet/Intel HD Graphics/Win 10 Pro 64-bit</t>
  </si>
  <si>
    <t>NPR3-MAR00382</t>
  </si>
  <si>
    <t xml:space="preserve"> Dell Optiplex 3020 SFF; Core i3 4150 3.5GHz/4GB DDR3/500GB HDD/DVD-ROM-slim/Intel HD Graphics/Win 10 Pro 64-bit</t>
  </si>
  <si>
    <t>NPR5-000534</t>
  </si>
  <si>
    <t xml:space="preserve"> Dell Optiplex 7010 SFF; Core i5 3570 3.4GHz/4GB DDR3/500GB HDD/DVD-RW-slim/Intel HD Graphics/Win 10 Pro 64-bit/B</t>
  </si>
  <si>
    <t>NPR5-MAR00636</t>
  </si>
  <si>
    <t xml:space="preserve"> HP Compaq Pro 6200 SFF; Core i5 2500 3.3GHz/4GB DDR3/500GB HDD/DVD-RW/Intel HD Graphics/Win 10 Pro 64-bit</t>
  </si>
  <si>
    <t>NPR5-MAR00558</t>
  </si>
  <si>
    <t xml:space="preserve"> HP Compaq Pro 6300 SFF; Core i5 3570 3.4GHz/4GB DDR3/500GB HDD/DVD-RW/Intel HD Graphics/Win 10 Pro 64-bit</t>
  </si>
  <si>
    <t>NPR5-MAR00449</t>
  </si>
  <si>
    <t xml:space="preserve"> Dell Optiplex 7010 SFF; Core i5 3570 3.4GHz/4GB DDR3/500GB HDD/DVD-RW-slim/Intel HD Graphics/Win 10 Pro 64-bit</t>
  </si>
  <si>
    <t>NPR5-MAR00326</t>
  </si>
  <si>
    <t xml:space="preserve"> Dell Optiplex 7010 SFF; Core i5 3470 3.2GHz/4GB DDR3/128GB SSD/DVD-RW-slim/Intel HD Graphics/Win 10 Pro 64-bit</t>
  </si>
  <si>
    <t>NPR5-MAR00622</t>
  </si>
  <si>
    <t xml:space="preserve"> PC Dell Optiplex 9010 SFF; Core i5 3570 3.4GHz/4GB DDR3/500GB HDD/DVD-RW-slim/Intel HD Graphics/Win 10 Pro 64-bit</t>
  </si>
  <si>
    <t>NPR5-MAR00634</t>
  </si>
  <si>
    <t xml:space="preserve"> Fujitsu Esprimo P720 MT; Core i5 4570 3.2GHz/4GB DDR3/500GB HDD/DVD-RW/Intel HD Graphics/Win 10 Pro 64-bit</t>
  </si>
  <si>
    <t>NPR5-MAR00633</t>
  </si>
  <si>
    <t xml:space="preserve"> Lenovo ThinkCentre M83 SFF; Core i5 4570 3.2GHz/4GB DDR3/500GB HDD/DVD-RW/Intel HD Graphics/Win 10 Pro 64-bit</t>
  </si>
  <si>
    <t>NPR5-MAR00629</t>
  </si>
  <si>
    <t xml:space="preserve"> Lenovo ThinkCentre M83 SFF; Core i5 4590 3.3GHz/4GB DDR3/500GB HDD/DVD-RW/Intel HD Graphics/Win 10 Pro 64-bit</t>
  </si>
  <si>
    <t>NPR5-MAR00408</t>
  </si>
  <si>
    <t xml:space="preserve"> HP EliteDesk 800 G1 SFF; Core i5 4570 3.2GHz/4GB DDR3/500GB HDD/DVD-RW-slim/Intel HD Graphics/Win 10 Pro 64-bit</t>
  </si>
  <si>
    <t>NPR5-MAR00630</t>
  </si>
  <si>
    <t xml:space="preserve"> Lenovo ThinkCentre M93p SFF; Core i5 4570 3.2GHz/4GB DDR3/500GB HDD/DVD-RW/Intel HD Graphics/Win 10 Pro 64-bit</t>
  </si>
  <si>
    <t>NPR5-MAR00625</t>
  </si>
  <si>
    <t xml:space="preserve"> Lenovo ThinkCentre M93p Tiny; Core i5 4570T 2.9GHz/8GB DDR3/500GB HDD/Intel HD Graphics/Win 10 Pro 64-bit</t>
  </si>
  <si>
    <t>NPR5-MAR00545</t>
  </si>
  <si>
    <t xml:space="preserve"> Dell Optiplex 3020 SFF; Core i5 4590 3.3GHz/8GB DDR3/128GB SSD/DVD-RW-slim/Intel HD Graphics/Win 10 Pro 64-bit</t>
  </si>
  <si>
    <t>NPR5-MAR00632</t>
  </si>
  <si>
    <t xml:space="preserve"> Lenovo ThinkCentre M93p SFF; Core i5 4590 3.3GHz/4GB DDR3/500GB HDD/DVD-RW/Intel HD Graphics/Win 10 Pro 64-bit</t>
  </si>
  <si>
    <t>NPR5-MAR00619</t>
  </si>
  <si>
    <t xml:space="preserve"> HP EliteDesk 800 G1 SFF; Core i5 4590 3.3GHz/4GB DDR3/1TB HDD/DVD-RW-slim/Intel HD Graphics/Win 10 Pro 64-bit</t>
  </si>
  <si>
    <t>NPR5-MAR00628</t>
  </si>
  <si>
    <t xml:space="preserve"> Lenovo ThinkCentre M93p Tiny; Core i5 4570T 2.9GHz/8GB DDR3/500GB HDD/WiFi/Intel HD Graphics/Win 10 Pro 64-bit</t>
  </si>
  <si>
    <t>NPR5-MAR00627</t>
  </si>
  <si>
    <t xml:space="preserve"> Lenovo ThinkCentre M93p Tiny; Core i5 4590T 2.0GHz/8GB DDR3/500GB HDD/WiFi/BT/Intel HD Graphics/Win 10 Pro 64-bit</t>
  </si>
  <si>
    <t>NPR5-MAR00615</t>
  </si>
  <si>
    <t xml:space="preserve"> Dell Optiplex 9020 SFF; Core i5 4570 3.2GHz/8GB DDR3/256GB SSD/DVD-RW-slim/Intel HD Graphics/Win 10 Pro 64-bit</t>
  </si>
  <si>
    <t>NPR5-MAR00635</t>
  </si>
  <si>
    <t xml:space="preserve"> Fujitsu Celsius W530 Workstation; Core i5 4590 3.30GHz/8GB DDR3/1TB HDD/DVD-RW/Intel HD Graphics/čítačka kariet/Win 10 Pro 64-bit</t>
  </si>
  <si>
    <t>NPR5-MAR00616</t>
  </si>
  <si>
    <t xml:space="preserve"> Dell Optiplex 9020 SFF; Core i5 4590 3.3GHz/8GB DDR3/256GB SSD/DVD-RW-slim/Intel HD Graphics/Win 10 Pro 64-bit</t>
  </si>
  <si>
    <t>NPR5-MAR00523</t>
  </si>
  <si>
    <t xml:space="preserve"> HP EliteDesk 800 G1 SFF; Core i5 4570 3.2GHz/8GB DDR3/256GB SSD NEW + 1TB HDD/DVD-RW-slim/Intel HD Graphics/Win 10 Pro 64-bit</t>
  </si>
  <si>
    <t>NPR5-MAR00620</t>
  </si>
  <si>
    <t xml:space="preserve"> Dell Optiplex 9020 MT; Core i5 4570 3.2GHz/8GB DDR3/256GB SSD NEW + 500GB HDD/DVD-RW/GeForce GTX1050Ti 4GB NEW/Win 10 Pro 64-bit</t>
  </si>
  <si>
    <t>NPR7-MAR00054</t>
  </si>
  <si>
    <t xml:space="preserve"> HP Compaq Elite 8300 SFF; Core i7 3770 3.4GHz/4GB DDR3/500GB HDD/DVD-RW/Intel HD Graphics/Win 10 Pro 64-bit</t>
  </si>
  <si>
    <t>NPR7-MAR00126</t>
  </si>
  <si>
    <t xml:space="preserve"> HP Compaq Elite 8300 SFF; Core i7 3770 3.4GHz/8GB DDR3/500GB HDD/DVD-ROM/Intel HD Graphics/Win 10 Pro 64-bit</t>
  </si>
  <si>
    <t>NPR7-MAR00135</t>
  </si>
  <si>
    <t xml:space="preserve"> Dell Optiplex 9020 MT; Core i7 4770 3.4GHz/8GB DDR3/256GB SSD + 500GB HDD/DVD-RW/GeForce GTX1050Ti 4GB NEW/Win 10 Pro 64-bit</t>
  </si>
  <si>
    <t>Intel Pentium</t>
  </si>
  <si>
    <t>NPRD-000403</t>
  </si>
  <si>
    <t xml:space="preserve"> Fujitsu Esprimo E510 SFF; Pentium G870 3.10GHz/4GB DDR3/250GB HDD/DVD-ROM/Intel HD Graphics/Win 10 Pro 64-bit/B</t>
  </si>
  <si>
    <t>NPRD-000413</t>
  </si>
  <si>
    <t xml:space="preserve"> Lenovo ThinkCentre M82 MT; Pentium G645 2.9GHz/4GB DDR3/250GB HDD/Intel HD Graphics/Win 10 Pro 64-bit/B</t>
  </si>
  <si>
    <t>NPRD-000405</t>
  </si>
  <si>
    <t xml:space="preserve"> Lenovo ThinkCentre Edge 72 SFF; Pentium G2020 2.9GHz/4GB DDR3/500GB HDD/DVD-RW/Intel HD Graphics/čítačka kariet/Win 10 Pro 64-bit/B</t>
  </si>
  <si>
    <t>NPRD-MAR00411</t>
  </si>
  <si>
    <t xml:space="preserve"> Lenovo ThinkCentre M82 MT; Pentium G640 2.8GHz/4GB DDR3/250GB HDD/Intel HD Graphics/Win 10 Pro 64-bit</t>
  </si>
  <si>
    <t>NPRD-MAR00410</t>
  </si>
  <si>
    <t xml:space="preserve"> Lenovo ThinkCentre M82 MT; Pentium G640 2.8GHz/4GB DDR3/250GB HDD/DVD-ROM/Intel HD Graphics/Win 10 Pro 64-bit</t>
  </si>
  <si>
    <t>NPRD-MAR00412</t>
  </si>
  <si>
    <t xml:space="preserve"> Lenovo ThinkCentre M82 MT; Pentium G645 2.9GHz/4GB DDR3/250GB HDD/Intel HD Graphics/Win 10 Pro 64-bit</t>
  </si>
  <si>
    <t>NPRD-MAR00372</t>
  </si>
  <si>
    <t xml:space="preserve"> HP Compaq Pro 6200 SFF; Intel Pentium G630 2.7GHz/4GB DDR3/250GB HDD/DVD-RW/Intel HD Graphics/Win 10 Pro 64-bit</t>
  </si>
  <si>
    <t>NPRD-MAR00397</t>
  </si>
  <si>
    <t xml:space="preserve"> Fujitsu Esprimo E510 SFF; Pentium G870 3.10GHz/4GB DDR3/250GB HDD/DVD-ROM/Intel HD Graphics/Win 10 Pro 64-bit</t>
  </si>
  <si>
    <t>NPRD-MAR00407</t>
  </si>
  <si>
    <t xml:space="preserve"> Lenovo ThinkCentre Edge 71 SFF; Pentium G850 2.5GHz/4GB DDR3/320GB HDD/DVD-RW/Intel HD Graphics/Win 10 Pro 64-bit</t>
  </si>
  <si>
    <t>NPRD-000400</t>
  </si>
  <si>
    <t xml:space="preserve"> Lenovo ThinkCentre M83 MT; Pentium G3220 3.0GHz/4GB DDR3/500GB HDD/Intel HD Graphics/Win 10 Pro 64-bit/B</t>
  </si>
  <si>
    <t>NPRD-MAR00399</t>
  </si>
  <si>
    <t xml:space="preserve"> Fujitsu Esprimo E710 SFF; Pentium G2030 3.0GHz/4GB DDR3/250GB HDD/DVD-ROM/Intel HD Graphics/Win 10 Pro 64-bit</t>
  </si>
  <si>
    <t>NPRD-MAR00414</t>
  </si>
  <si>
    <t xml:space="preserve"> Lenovo ThinkCentre M82 MT; Pentium G2020 2.9GHz/4GB DDR3/250GB HDD/Intel HD Graphics/Win 10 Pro 64-bit</t>
  </si>
  <si>
    <t>NPRD-MAR00398</t>
  </si>
  <si>
    <t xml:space="preserve"> Fujitsu Esprimo E510 SFF; Pentium G2120 3.10GHz/4GB DDR3/250GB HDD/DVD-ROM/Intel HD Graphics/Win 10 Pro 64-bit</t>
  </si>
  <si>
    <t>NPRD-MAR00408</t>
  </si>
  <si>
    <t xml:space="preserve"> Lenovo ThinkCentre M72e SFF; Pentium G870 3.1GHz/4GB DDR3/320GB HDD/DVD-RW/Intel HD Graphics/Win 10 Pro 64-bit</t>
  </si>
  <si>
    <t>NPRD-MAR00406</t>
  </si>
  <si>
    <t xml:space="preserve"> Lenovo ThinkCentre M71e SFF; Pentium G840 2.8GHz/4GB DDR3/320GB HDD/DVD-RW/Intel HD Graphics/čítačka kariet/Win 10 Pro 64-bit</t>
  </si>
  <si>
    <t>NPRD-MAR00375</t>
  </si>
  <si>
    <t xml:space="preserve"> HP Compaq Pro 6300 SFF; Pentium G645 2.9GHz/4GB DDR3/250GB HDD/DVD-RW/Intel HD Graphics/Win 10 Pro 64-bit</t>
  </si>
  <si>
    <t>NPRD-MAR00343</t>
  </si>
  <si>
    <t xml:space="preserve"> HP Compaq Pro 6300 SFF; Pentium G2020 2.9GHz/4GB DDR3/250GB HDD/DVD-RW/Intel HD Graphics/Win 10 Pro 64-bit</t>
  </si>
  <si>
    <t>NPRD-MAR00344</t>
  </si>
  <si>
    <t xml:space="preserve"> HP Compaq Pro 6300 SFF; Pentium G645 2.9GHz/4GB DDR3/500GB HDD/DVD-RW/Intel HD Graphics/Win 10 Pro 64-bit</t>
  </si>
  <si>
    <t>NPRD-MAR00404</t>
  </si>
  <si>
    <t xml:space="preserve"> Lenovo ThinkCentre Edge 72 SFF; Pentium G2020 2.9GHz/4GB DDR3/500GB HDD/DVD-RW/Intel HD Graphics/čítačka kariet/Win 10 Pro 64-bit</t>
  </si>
  <si>
    <t>NPRD-MAR00392</t>
  </si>
  <si>
    <t xml:space="preserve"> Fujitsu Esprimo P520 MT; Pentium G3440 3.3GHz/4GB DDR3/2x250GB HDD/DVD-RW/Intel HD Graphics/Win 10 Pro 64-bit</t>
  </si>
  <si>
    <t>NPRD-MAR00317</t>
  </si>
  <si>
    <t xml:space="preserve"> HP ProDesk 600 G1 SFF; Pentium G3220 3.0GHz/4GB DDR3/500GB HDD/DVD-RW/Intel HD Graphics/Win 10 Pro 64-bit</t>
  </si>
  <si>
    <t>NPRD-MAR00255</t>
  </si>
  <si>
    <t xml:space="preserve"> Lenovo ThinkCentre M83 MT; Pentium G3220 3.0GHz/4GB DDR3/500GB HDD/Intel HD Graphics/Win 10 Pro 64-bit</t>
  </si>
  <si>
    <t>NPRD-MAR00363</t>
  </si>
  <si>
    <t xml:space="preserve"> Fujitsu Esprimo P720 MT; Pentium G3220 3.0GHz/4GB DDR3/500GB HDD/DVD-RW/Intel HD Graphics/Win 10 Pro 64-bit</t>
  </si>
  <si>
    <t>NPRD-MAR00401</t>
  </si>
  <si>
    <t xml:space="preserve"> Lenovo ThinkCentre M73 MT; Pentium G3220 3.0GHz/4GB DDR3/500GB HDD/Intel HD Graphics/Win 10 Pro 64-bit</t>
  </si>
  <si>
    <t>NPRD-MAR00409</t>
  </si>
  <si>
    <t xml:space="preserve"> Lenovo ThinkCentre M83 SFF; Pentium G3220 3.0GHz/4GB DDR3/500GB HDD/DVD-RW/Intel HD Graphics/Win 10 Pro 64-bit</t>
  </si>
  <si>
    <t>NPRD-MAR00402</t>
  </si>
  <si>
    <t xml:space="preserve"> Lenovo ThinkCentre M73 MT; Pentium G3420 3.2GHz/4GB DDR3/500GB HDD/Intel HD Graphics/Win 10 Pro 64-bit</t>
  </si>
  <si>
    <t>NPRX-MAR00360</t>
  </si>
  <si>
    <t xml:space="preserve"> Dell Precision T3500; Intel Xeon W3550 3.06GHz/8GB DDR3 ECC/500GB HDD/DVD-RW/Quadro 410 512MB/Win 10 Pro 64-bit</t>
  </si>
  <si>
    <t>NPRX-MAR00388</t>
  </si>
  <si>
    <t xml:space="preserve"> Fujitsu Celsius W530 Workstation; Xeon E3-1245 v3 3.40GHz/16GB DDR3/1TB HDD/Quadro 600 1GB/Win 10 Pro 64-bit</t>
  </si>
  <si>
    <t>NPRX-MAR00382</t>
  </si>
  <si>
    <t xml:space="preserve"> HP Z420 WorkStation; Intel Xeon E5-1620 3.6GHz/16GB DDR3 ECC/128GB SSD + 1TB HDD/DVD-RW/Quadro K2000 2GB/Win 10 Pro 64-bit</t>
  </si>
  <si>
    <t>NPRX-MAR00387</t>
  </si>
  <si>
    <t xml:space="preserve"> HP Z420 WorkStation; Intel Xeon E5-1620 3.6GHz/24GB DDR3 ECC/256GB SSD + 1TB HDD/DVD-RW/Quadro K2000 2GB/čítačka kariet/Win 10 Pro 64-bit</t>
  </si>
  <si>
    <t>NPRX-MAR00379</t>
  </si>
  <si>
    <t xml:space="preserve"> HP Z420 WorkStation; Intel Xeon E5-1620 3.6GHz/24GB DDR3 ECC/256GB SSD + 1TB HDD/DVD-RW/Quadro 4000 2GB/Win 10 Pro 64-bit</t>
  </si>
  <si>
    <t>NPRX-MAR00381</t>
  </si>
  <si>
    <t xml:space="preserve"> HP Z420 WorkStation; Intel Xeon E5-1620 v2 3.7GHz/24GB DDR3 ECC/250GB SSD +1TB HDD/DVD-RW/Quadro K4000 3GB/Win 10 Pro 64-bit</t>
  </si>
  <si>
    <t>NPRX-MAR00384</t>
  </si>
  <si>
    <t xml:space="preserve"> HP Z420 WorkStation; Intel Xeon E5-1620 v2 3.7GHz/24GB DDR3 ECC/240GB SSD +4TB HDD/DVD-RW/Quadro K4000 3GB/Win 10 Pro 64-bit</t>
  </si>
  <si>
    <t>NPRX-MAR00377</t>
  </si>
  <si>
    <t xml:space="preserve"> HP Z440 WorkStation; Intel Xeon E5-1620 v3 3.5GHz/32GB DDR4 ECC/1TB HDD/DVD-RW/Quadro K4200 4GB/Win 10 Pro 64-bit</t>
  </si>
  <si>
    <t>NPRX-MAR00385</t>
  </si>
  <si>
    <t xml:space="preserve"> Dell Precision T5810; Xeon E5-1620v3 3.5GHz/32GB DDR4 ECC/256GB SSD + 1TB HDD/DVD-RW/Quadro K4200 4GB/Win 10 Pro 64-bit</t>
  </si>
  <si>
    <t>Cenník Refurbished PC platný od 8. 10. 2018</t>
  </si>
  <si>
    <t>20"</t>
  </si>
  <si>
    <t>NMR0-000041</t>
  </si>
  <si>
    <t xml:space="preserve"> LCD Dell 20" 2007FP;  čierno-strieborný, B+/1600x1200, 800:1, 300cd/m2, VGA, DVI, S-Video, Composite, USB Hub, matný</t>
  </si>
  <si>
    <t>NMR2-000083</t>
  </si>
  <si>
    <t xml:space="preserve"> LCD HP 22" L2245WG; čierno-strieborný, B/1680x1050, 1000:1, 300 cd/m2, VGA, DVI, USB Hub, matný</t>
  </si>
  <si>
    <t>NMR2-000173</t>
  </si>
  <si>
    <t xml:space="preserve"> LCD HP 22" L2245WG; čierno-strieborný, B+/1680x1050, 1000:1, 300 cd/m2, VGA, DVI, USB Hub, matný</t>
  </si>
  <si>
    <t>NMR2-000214</t>
  </si>
  <si>
    <t xml:space="preserve"> LCD HP 22" W2207; čierno-strieborný, B+/1680x1050, 1000:1, 250 cd/m2, VGA, DVI, USB Hub, lesklý</t>
  </si>
  <si>
    <t>NMR2-000180</t>
  </si>
  <si>
    <t xml:space="preserve"> LCD Lenovo 22" L2251P; čierny, B+/1680x1050, 1000:1, 250 cd/m2, VGA, DisplayPort, matný</t>
  </si>
  <si>
    <t>NMR2-000193</t>
  </si>
  <si>
    <t xml:space="preserve"> LCD HP 22" LP2275W; čierno-strieborný, B+/1680x1050, 1000:1, 300 cd/m2, DVI, DisplayPort, USB Hub, matný</t>
  </si>
  <si>
    <t>NMR2-000211</t>
  </si>
  <si>
    <t xml:space="preserve"> LCD HP 22" Z22i; čierny, B+/1920x1080, 1000:1, 250 cd/m2, VGA, DVI, DisplayPort, USB Hub, matný</t>
  </si>
  <si>
    <t>NMR2-000210</t>
  </si>
  <si>
    <t xml:space="preserve"> LCD HP 22" Z22N; čierny, B+/1920x1080, 1000:1, 250 cd/m2, VGA, HDMI, DisplayPort, USB Hub, matný</t>
  </si>
  <si>
    <t>NMR2-000148</t>
  </si>
  <si>
    <t xml:space="preserve"> LCD HP 22" LA2205WG; čierno-strieborný, B+/1680x1050, 1000:1, 250 cd/m2, VGA, DVI, DisplayPort, USB Hub, matný</t>
  </si>
  <si>
    <t>NMR2-000195</t>
  </si>
  <si>
    <t xml:space="preserve"> LCD HP 22" ZR22W; čierny, B+/1920x1080, 1000:1, 210 cd/m2, DVI, DisplayPort, USB Hub, matný</t>
  </si>
  <si>
    <t>NMR2-MAR00213</t>
  </si>
  <si>
    <t xml:space="preserve"> LCD HP 22" W2207; čierno-strieborný, A-/1680x1050, 1000:1, 250 cd/m2, VGA, DVI, USB Hub, lesklý</t>
  </si>
  <si>
    <t>NMR2-000093</t>
  </si>
  <si>
    <t xml:space="preserve"> LCD HP 22" W2207H; čierno-strieborný, A-/1680x1050, 1000:1, 250 cd/m2, VGA, HDMI, USB Hub, lesklý</t>
  </si>
  <si>
    <t>NMR2-MAR00202</t>
  </si>
  <si>
    <t xml:space="preserve"> LCD HP 22" Z22i; čierny, A-/1920x1080, 1000:1, 250 cd/m2, VGA, DVI, DisplayPort, USB Hub, matný</t>
  </si>
  <si>
    <t>NMR2-MAR00067</t>
  </si>
  <si>
    <t xml:space="preserve"> LCD HP 22" LA2205WG; čierno-strieborný, A-/1680x1050, 1000:1, 250 cd/m2, VGA, DVI, DisplayPort, USB Hub, matný</t>
  </si>
  <si>
    <t>NMR2-000013</t>
  </si>
  <si>
    <t xml:space="preserve"> LCD HP 22" L2245WG; čierno-strieborný, A-/1680x1050, 1000:1, 300 cd/m2, VGA, DVI, USB Hub, matný</t>
  </si>
  <si>
    <t>NMR2-000015</t>
  </si>
  <si>
    <t xml:space="preserve"> LCD HP 22" LP2275W; čierno-strieborný, A-/1680x1050, 1000:1, 300 cd/m2, DVI, DisplayPort, USB Hub, matný</t>
  </si>
  <si>
    <t>NMR2-MAR00205</t>
  </si>
  <si>
    <t xml:space="preserve"> LCD HP 22" Z22N; čierny, A-/1920x1080, 1000:1, 250 cd/m2, VGA, HDMI, DisplayPort, USB Hub, matný</t>
  </si>
  <si>
    <t>NMR2-MAR00147</t>
  </si>
  <si>
    <t xml:space="preserve"> LCD HP 22" ZR2240W; čierny, A-/1920x1080, 1000:1, 250 cd/m2, HDMI, DVI, DisplayPort, USB Hub, matný</t>
  </si>
  <si>
    <t>NMR2-MAR00194</t>
  </si>
  <si>
    <t xml:space="preserve"> LCD HP 22" ZR22W; čierny, A-/1920x1080, 1000:1, 210 cd/m2, DVI, DisplayPort, USB Hub, matný</t>
  </si>
  <si>
    <t>NMR2-000170</t>
  </si>
  <si>
    <t xml:space="preserve"> LCD Dell 22" U2212HM; čierny, B+/1920x1080, 1000:1, 250 cd/m2, VGA, DVI, DisplayPort, USB Hub, matný</t>
  </si>
  <si>
    <t>NMR2-MAR00066</t>
  </si>
  <si>
    <t xml:space="preserve"> LCD HP 22" LA2205WG; čierno-strieborný, A/1680x1050, 1000:1, 250 cd/m2, VGA, DVI, DisplayPort, USB Hub, matný</t>
  </si>
  <si>
    <t>NMR2-MAR00142</t>
  </si>
  <si>
    <t xml:space="preserve"> LCD HP 22" Z22i; čierny, A/1920x1080, 1000:1, 250 cd/m2, VGA, DVI, DisplayPort, USB Hub, matný</t>
  </si>
  <si>
    <t>NMR2-MAR00146</t>
  </si>
  <si>
    <t xml:space="preserve"> LCD HP 22" ZR2240W; čierny, A/1920x1080, 1000:1, 250 cd/m2, HDMI, DVI, DisplayPort, USB Hub, matný</t>
  </si>
  <si>
    <t>NMR2-MAR00204</t>
  </si>
  <si>
    <t xml:space="preserve"> LCD HP 22" Z22N; čierny, A/1920x1080, 1000:1, 250 cd/m2, VGA, HDMI, DisplayPort, USB Hub, matný</t>
  </si>
  <si>
    <t>NMR3-MAR00019</t>
  </si>
  <si>
    <t xml:space="preserve"> LCD Dell 23" P2312H; čierny, A/1920x1080, 1000:1, 250 cd/m2, VGA, DVI, USB Hub, matný</t>
  </si>
  <si>
    <t>NMR3-MAR00038</t>
  </si>
  <si>
    <t xml:space="preserve"> LCD Dell 23" P2314H; čierno-strieborný, A-/1920x1080, 1000:1, 250 cd/m2, VGA, DVI, DisplayPort, USB Hub, matný</t>
  </si>
  <si>
    <t>NMR3-MAR00034</t>
  </si>
  <si>
    <t xml:space="preserve"> LCD Dell 23" P2314H; čierno-strieborný, A/1920x1080, 1000:1, 250 cd/m2, VGA, DVI, DisplayPort, USB Hub, matný</t>
  </si>
  <si>
    <t>NMR4-MAR00049</t>
  </si>
  <si>
    <t xml:space="preserve"> LCD HP 24" LA2405X; čierno-strieborný, A-/1920x1200, 1000:1, 250 cd/m2, VGA, DVI, DisplayPort, USB Hub, matný</t>
  </si>
  <si>
    <t>NMR4-MAR00124</t>
  </si>
  <si>
    <t xml:space="preserve"> LCD Lenovo 24" LT2423wc; čierny, A-/1920x1080, 1000:1, 250 cd/m2, VGA, HDMI, repro, matný</t>
  </si>
  <si>
    <t>NMR4-MAR00079</t>
  </si>
  <si>
    <t xml:space="preserve"> LCD HP 24" E241i; čierno-šedý, A-/1920x1200, 1000:1, 250 cd/m2, VGA, DVI, DisplayPort, USB Hub, matný</t>
  </si>
  <si>
    <t>NMR4-MAR00121</t>
  </si>
  <si>
    <t xml:space="preserve"> LCD Lenovo 24" LT2452p; čierny, A-/1920x1200, 1000:1, 300 cd/m2, VGA, DVI, DisplayPort, USB Hub, matný</t>
  </si>
  <si>
    <t>NMR4-000120</t>
  </si>
  <si>
    <t xml:space="preserve"> LCD HP 24' ZR24W; čierno-strieborný, B+/1920x1200, 1000:1, 400 cd/m2, VGA, DVI, DisplayPort, USB Hub, matný</t>
  </si>
  <si>
    <t>NMR4-MAR00072</t>
  </si>
  <si>
    <t xml:space="preserve"> LCD HP 24" Z24i; čierny, A-/1920x1200, 1000:1, 300 cd/m2, VGA, DVI, DisplayPort, USB Hub, matný</t>
  </si>
  <si>
    <t>NMR4-MAR00078</t>
  </si>
  <si>
    <t xml:space="preserve"> LCD HP 24" E241i; čierno-šedý, A/1920x1200, 1000:1, 250 cd/m2, VGA, DVI, DisplayPort, USB Hub, matný</t>
  </si>
  <si>
    <t>NMR4-MAR00118</t>
  </si>
  <si>
    <t xml:space="preserve"> LCD HP 24' ZR24W; čierno-strieborný, A-/1920x1200, 1000:1, 400 cd/m2, VGA, DVI, DisplayPort, USB Hub, matný</t>
  </si>
  <si>
    <t>LCD1503MSTJN</t>
  </si>
  <si>
    <t xml:space="preserve"> LCD TouchScreen 1503M; - 1024x768, 450:1, 300cd/m2, VGA, VESA 75mm&amp;100mm, čierny,/15" Profesionálny dotykový monitor pre kasy a terminály + špeciálny kovový pevný stojan</t>
  </si>
  <si>
    <t>Cenník Refurbished Monitorov platný od 8. 10. 2018</t>
  </si>
  <si>
    <t>NARA-MAR0136</t>
  </si>
  <si>
    <t xml:space="preserve"> Dell Optiplex 9020 AiO; Core i5 4570S 2.9GHz/8GB DDR3/1TB HDD/DVD-RW/Intel HD Graphics/23" (1920x1080)/Win 10 Pro 64-bit/B+</t>
  </si>
  <si>
    <t>NARA-MAR0135</t>
  </si>
  <si>
    <t xml:space="preserve"> Dell Optiplex 9020 AiO; Core i5 4570S 2.9GHz/8GB DDR3/1TB HDD/DVD-RW/Intel HD Graphics/23" (1920x1080)/Win 10 Pro 64-bit/A-</t>
  </si>
  <si>
    <t>NARA-MAR0139</t>
  </si>
  <si>
    <t xml:space="preserve"> Dell Optiplex 9020 AiO; Core i7 4770S 3.1GHz/16GB DDR3/256GB SSD/webcam/AMD Radeon HD8750A 2GB/23" (1920x1080)/Win 10 Pro 64-bit/B+</t>
  </si>
  <si>
    <t>NARA-MAR0137</t>
  </si>
  <si>
    <t xml:space="preserve"> Dell Optiplex 9020 AiO; Core i7 4770S 3.1GHz/16GB DDR3/256GB SSD/webcam/AMD Radeon HD8750A 2GB/23" (1920x1080)/Win 10 Pro 64-bit/A-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</si>
</sst>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\€"/>
    <numFmt numFmtId="165" formatCode="#,##0.00\ [$€-41B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20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2" xfId="0" applyFont="1" applyFill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9" fontId="1" fillId="0" borderId="0" xfId="0" applyNumberFormat="1" applyFont="1" applyAlignment="1">
      <alignment horizontal="center"/>
    </xf>
    <xf numFmtId="0" fontId="9" fillId="2" borderId="0" xfId="0" applyFont="1" applyFill="1"/>
    <xf numFmtId="0" fontId="7" fillId="0" borderId="0" xfId="0" applyFont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2" fillId="0" borderId="7" xfId="0" applyNumberFormat="1" applyFon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2" fillId="0" borderId="8" xfId="0" applyNumberFormat="1" applyFont="1" applyBorder="1" applyAlignment="1">
      <alignment wrapText="1"/>
    </xf>
    <xf numFmtId="0" fontId="4" fillId="3" borderId="0" xfId="0" applyFont="1" applyFill="1"/>
    <xf numFmtId="0" fontId="4" fillId="3" borderId="3" xfId="0" applyFont="1" applyFill="1" applyBorder="1" applyAlignment="1">
      <alignment horizontal="right"/>
    </xf>
    <xf numFmtId="164" fontId="5" fillId="0" borderId="8" xfId="0" applyNumberFormat="1" applyFont="1" applyBorder="1" applyAlignment="1">
      <alignment horizontal="right" wrapText="1"/>
    </xf>
    <xf numFmtId="165" fontId="0" fillId="0" borderId="9" xfId="0" applyNumberFormat="1" applyBorder="1" applyAlignment="1">
      <alignment wrapText="1"/>
    </xf>
    <xf numFmtId="165" fontId="2" fillId="0" borderId="9" xfId="0" applyNumberFormat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164" fontId="11" fillId="0" borderId="0" xfId="0" applyNumberFormat="1" applyFont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65" fontId="0" fillId="4" borderId="2" xfId="0" applyNumberFormat="1" applyFill="1" applyBorder="1" applyAlignment="1">
      <alignment wrapText="1"/>
    </xf>
    <xf numFmtId="165" fontId="2" fillId="4" borderId="3" xfId="0" applyNumberFormat="1" applyFont="1" applyFill="1" applyBorder="1" applyAlignment="1">
      <alignment wrapText="1"/>
    </xf>
    <xf numFmtId="0" fontId="4" fillId="5" borderId="1" xfId="0" applyFont="1" applyFill="1" applyBorder="1"/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164" fontId="14" fillId="0" borderId="0" xfId="0" applyNumberFormat="1" applyFont="1" applyAlignment="1">
      <alignment horizontal="right"/>
    </xf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2" xfId="0" applyFont="1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14" fillId="0" borderId="7" xfId="0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4" fillId="5" borderId="2" xfId="0" applyFont="1" applyFill="1" applyBorder="1"/>
    <xf numFmtId="0" fontId="4" fillId="5" borderId="10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4" fillId="5" borderId="7" xfId="0" applyFont="1" applyFill="1" applyBorder="1" applyAlignment="1">
      <alignment horizontal="right" wrapText="1"/>
    </xf>
    <xf numFmtId="165" fontId="0" fillId="4" borderId="7" xfId="0" applyNumberFormat="1" applyFill="1" applyBorder="1" applyAlignment="1">
      <alignment wrapText="1"/>
    </xf>
    <xf numFmtId="165" fontId="2" fillId="4" borderId="11" xfId="0" applyNumberFormat="1" applyFont="1" applyFill="1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10" fillId="5" borderId="2" xfId="1" applyFont="1" applyFill="1" applyBorder="1" applyAlignment="1">
      <alignment horizontal="right"/>
    </xf>
    <xf numFmtId="0" fontId="10" fillId="5" borderId="3" xfId="1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10" fillId="5" borderId="3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WhiteSpace="0" topLeftCell="B1" zoomScale="85" zoomScaleNormal="85" workbookViewId="0">
      <selection activeCell="B2" sqref="B2"/>
    </sheetView>
  </sheetViews>
  <sheetFormatPr defaultRowHeight="15" x14ac:dyDescent="0.25"/>
  <cols>
    <col min="1" max="1" width="9.140625" hidden="1" customWidth="1"/>
    <col min="2" max="2" width="72.42578125" style="3" customWidth="1"/>
    <col min="3" max="3" width="9.140625" style="2" hidden="1" customWidth="1"/>
  </cols>
  <sheetData>
    <row r="1" spans="1:5" ht="27" customHeight="1" x14ac:dyDescent="0.4">
      <c r="B1" s="37" t="s">
        <v>873</v>
      </c>
      <c r="C1" s="37"/>
      <c r="D1" s="37"/>
      <c r="E1" s="37"/>
    </row>
    <row r="2" spans="1:5" ht="15" customHeight="1" thickBot="1" x14ac:dyDescent="0.45">
      <c r="B2" s="14"/>
      <c r="C2" s="12">
        <v>0.15</v>
      </c>
      <c r="D2" s="4"/>
      <c r="E2" s="4"/>
    </row>
    <row r="3" spans="1:5" ht="19.5" thickBot="1" x14ac:dyDescent="0.35">
      <c r="A3" s="13" t="s">
        <v>119</v>
      </c>
      <c r="B3" s="15" t="s">
        <v>0</v>
      </c>
      <c r="C3" s="5" t="s">
        <v>18</v>
      </c>
      <c r="D3" s="6" t="s">
        <v>18</v>
      </c>
      <c r="E3" s="7" t="s">
        <v>23</v>
      </c>
    </row>
    <row r="4" spans="1:5" ht="15.75" thickBot="1" x14ac:dyDescent="0.3">
      <c r="A4" s="21"/>
      <c r="B4" s="33" t="s">
        <v>1</v>
      </c>
      <c r="C4" s="34"/>
      <c r="D4" s="56"/>
      <c r="E4" s="57"/>
    </row>
    <row r="5" spans="1:5" ht="45" x14ac:dyDescent="0.25">
      <c r="A5" s="28" t="s">
        <v>275</v>
      </c>
      <c r="B5" s="28" t="s">
        <v>239</v>
      </c>
      <c r="C5" s="30">
        <v>42.3</v>
      </c>
      <c r="D5" s="24">
        <f>C$2*C5+C5</f>
        <v>48.644999999999996</v>
      </c>
      <c r="E5" s="25">
        <f>D5*1.2</f>
        <v>58.373999999999995</v>
      </c>
    </row>
    <row r="6" spans="1:5" ht="45" x14ac:dyDescent="0.25">
      <c r="A6" s="11" t="s">
        <v>274</v>
      </c>
      <c r="B6" s="11" t="s">
        <v>238</v>
      </c>
      <c r="C6" s="23">
        <v>42.3</v>
      </c>
      <c r="D6" s="19">
        <f t="shared" ref="D6:D9" si="0">C$2*C6+C6</f>
        <v>48.644999999999996</v>
      </c>
      <c r="E6" s="20">
        <f t="shared" ref="E6:E7" si="1">D6*1.2</f>
        <v>58.373999999999995</v>
      </c>
    </row>
    <row r="7" spans="1:5" ht="45" x14ac:dyDescent="0.25">
      <c r="A7" s="11" t="s">
        <v>276</v>
      </c>
      <c r="B7" s="11" t="s">
        <v>240</v>
      </c>
      <c r="C7" s="23">
        <v>43</v>
      </c>
      <c r="D7" s="19">
        <f t="shared" si="0"/>
        <v>49.45</v>
      </c>
      <c r="E7" s="20">
        <f t="shared" si="1"/>
        <v>59.34</v>
      </c>
    </row>
    <row r="8" spans="1:5" ht="30" x14ac:dyDescent="0.25">
      <c r="A8" s="11" t="s">
        <v>369</v>
      </c>
      <c r="B8" s="11" t="s">
        <v>370</v>
      </c>
      <c r="C8" s="23">
        <v>43.2</v>
      </c>
      <c r="D8" s="19">
        <f t="shared" si="0"/>
        <v>49.680000000000007</v>
      </c>
      <c r="E8" s="20">
        <f t="shared" ref="E8:E9" si="2">D8*1.2</f>
        <v>59.616000000000007</v>
      </c>
    </row>
    <row r="9" spans="1:5" ht="45" x14ac:dyDescent="0.25">
      <c r="A9" s="11" t="s">
        <v>278</v>
      </c>
      <c r="B9" s="11" t="s">
        <v>241</v>
      </c>
      <c r="C9" s="23">
        <v>44</v>
      </c>
      <c r="D9" s="19">
        <f t="shared" si="0"/>
        <v>50.6</v>
      </c>
      <c r="E9" s="20">
        <f t="shared" si="2"/>
        <v>60.72</v>
      </c>
    </row>
    <row r="10" spans="1:5" ht="45" x14ac:dyDescent="0.25">
      <c r="A10" s="11" t="s">
        <v>277</v>
      </c>
      <c r="B10" s="11" t="s">
        <v>242</v>
      </c>
      <c r="C10" s="23">
        <v>44</v>
      </c>
      <c r="D10" s="19">
        <f t="shared" ref="D10:D12" si="3">C$2*C10+C10</f>
        <v>50.6</v>
      </c>
      <c r="E10" s="20">
        <f t="shared" ref="E10:E12" si="4">D10*1.2</f>
        <v>60.72</v>
      </c>
    </row>
    <row r="11" spans="1:5" ht="45" x14ac:dyDescent="0.25">
      <c r="A11" s="11" t="s">
        <v>279</v>
      </c>
      <c r="B11" s="11" t="s">
        <v>243</v>
      </c>
      <c r="C11" s="23">
        <v>44.1</v>
      </c>
      <c r="D11" s="19">
        <f t="shared" si="3"/>
        <v>50.715000000000003</v>
      </c>
      <c r="E11" s="20">
        <f t="shared" si="4"/>
        <v>60.858000000000004</v>
      </c>
    </row>
    <row r="12" spans="1:5" ht="45" x14ac:dyDescent="0.25">
      <c r="A12" s="11" t="s">
        <v>371</v>
      </c>
      <c r="B12" s="11" t="s">
        <v>372</v>
      </c>
      <c r="C12" s="23">
        <v>44.1</v>
      </c>
      <c r="D12" s="19">
        <f t="shared" si="3"/>
        <v>50.715000000000003</v>
      </c>
      <c r="E12" s="20">
        <f t="shared" si="4"/>
        <v>60.858000000000004</v>
      </c>
    </row>
    <row r="13" spans="1:5" ht="45" x14ac:dyDescent="0.25">
      <c r="A13" s="11" t="s">
        <v>373</v>
      </c>
      <c r="B13" s="11" t="s">
        <v>374</v>
      </c>
      <c r="C13" s="23">
        <v>44.1</v>
      </c>
      <c r="D13" s="19">
        <f t="shared" ref="D13:D54" si="5">C$2*C13+C13</f>
        <v>50.715000000000003</v>
      </c>
      <c r="E13" s="20">
        <f t="shared" ref="E13:E54" si="6">D13*1.2</f>
        <v>60.858000000000004</v>
      </c>
    </row>
    <row r="14" spans="1:5" ht="45" x14ac:dyDescent="0.25">
      <c r="A14" s="11" t="s">
        <v>280</v>
      </c>
      <c r="B14" s="11" t="s">
        <v>245</v>
      </c>
      <c r="C14" s="23">
        <v>47</v>
      </c>
      <c r="D14" s="19">
        <f t="shared" si="5"/>
        <v>54.05</v>
      </c>
      <c r="E14" s="20">
        <f t="shared" si="6"/>
        <v>64.86</v>
      </c>
    </row>
    <row r="15" spans="1:5" ht="30" x14ac:dyDescent="0.25">
      <c r="A15" s="11" t="s">
        <v>282</v>
      </c>
      <c r="B15" s="11" t="s">
        <v>246</v>
      </c>
      <c r="C15" s="23">
        <v>47</v>
      </c>
      <c r="D15" s="19">
        <f t="shared" si="5"/>
        <v>54.05</v>
      </c>
      <c r="E15" s="20">
        <f t="shared" si="6"/>
        <v>64.86</v>
      </c>
    </row>
    <row r="16" spans="1:5" ht="45" x14ac:dyDescent="0.25">
      <c r="A16" s="11" t="s">
        <v>281</v>
      </c>
      <c r="B16" s="11" t="s">
        <v>244</v>
      </c>
      <c r="C16" s="23">
        <v>47</v>
      </c>
      <c r="D16" s="19">
        <f t="shared" si="5"/>
        <v>54.05</v>
      </c>
      <c r="E16" s="20">
        <f t="shared" si="6"/>
        <v>64.86</v>
      </c>
    </row>
    <row r="17" spans="1:5" ht="45" x14ac:dyDescent="0.25">
      <c r="A17" s="11" t="s">
        <v>284</v>
      </c>
      <c r="B17" s="11" t="s">
        <v>248</v>
      </c>
      <c r="C17" s="23">
        <v>49</v>
      </c>
      <c r="D17" s="19">
        <f t="shared" si="5"/>
        <v>56.35</v>
      </c>
      <c r="E17" s="20">
        <f t="shared" si="6"/>
        <v>67.62</v>
      </c>
    </row>
    <row r="18" spans="1:5" ht="45" x14ac:dyDescent="0.25">
      <c r="A18" s="11" t="s">
        <v>283</v>
      </c>
      <c r="B18" s="11" t="s">
        <v>249</v>
      </c>
      <c r="C18" s="23">
        <v>49</v>
      </c>
      <c r="D18" s="19">
        <f t="shared" si="5"/>
        <v>56.35</v>
      </c>
      <c r="E18" s="20">
        <f t="shared" si="6"/>
        <v>67.62</v>
      </c>
    </row>
    <row r="19" spans="1:5" ht="45" x14ac:dyDescent="0.25">
      <c r="A19" s="11" t="s">
        <v>285</v>
      </c>
      <c r="B19" s="11" t="s">
        <v>247</v>
      </c>
      <c r="C19" s="23">
        <v>49</v>
      </c>
      <c r="D19" s="19">
        <f t="shared" si="5"/>
        <v>56.35</v>
      </c>
      <c r="E19" s="20">
        <f t="shared" si="6"/>
        <v>67.62</v>
      </c>
    </row>
    <row r="20" spans="1:5" ht="15.75" thickBot="1" x14ac:dyDescent="0.3">
      <c r="B20"/>
      <c r="C20" s="1"/>
      <c r="D20" s="24"/>
      <c r="E20" s="25"/>
    </row>
    <row r="21" spans="1:5" ht="15.75" thickBot="1" x14ac:dyDescent="0.3">
      <c r="A21" s="21"/>
      <c r="B21" s="33" t="s">
        <v>800</v>
      </c>
      <c r="C21" s="34"/>
      <c r="D21" s="31"/>
      <c r="E21" s="32"/>
    </row>
    <row r="22" spans="1:5" ht="30" x14ac:dyDescent="0.25">
      <c r="A22" s="28" t="s">
        <v>801</v>
      </c>
      <c r="B22" s="28" t="s">
        <v>802</v>
      </c>
      <c r="C22" s="30">
        <v>34</v>
      </c>
      <c r="D22" s="24">
        <f t="shared" si="5"/>
        <v>39.1</v>
      </c>
      <c r="E22" s="25">
        <f t="shared" si="6"/>
        <v>46.92</v>
      </c>
    </row>
    <row r="23" spans="1:5" ht="15.75" thickBot="1" x14ac:dyDescent="0.3">
      <c r="B23"/>
      <c r="C23" s="1"/>
      <c r="D23" s="24"/>
      <c r="E23" s="25"/>
    </row>
    <row r="24" spans="1:5" ht="15.75" thickBot="1" x14ac:dyDescent="0.3">
      <c r="A24" s="21"/>
      <c r="B24" s="33" t="s">
        <v>2</v>
      </c>
      <c r="C24" s="34"/>
      <c r="D24" s="31"/>
      <c r="E24" s="32"/>
    </row>
    <row r="25" spans="1:5" ht="30" x14ac:dyDescent="0.25">
      <c r="A25" s="28" t="s">
        <v>803</v>
      </c>
      <c r="B25" s="28" t="s">
        <v>804</v>
      </c>
      <c r="C25" s="30">
        <v>29</v>
      </c>
      <c r="D25" s="24">
        <f t="shared" si="5"/>
        <v>33.35</v>
      </c>
      <c r="E25" s="25">
        <f t="shared" si="6"/>
        <v>40.020000000000003</v>
      </c>
    </row>
    <row r="26" spans="1:5" ht="30" x14ac:dyDescent="0.25">
      <c r="A26" s="11" t="s">
        <v>805</v>
      </c>
      <c r="B26" s="11" t="s">
        <v>806</v>
      </c>
      <c r="C26" s="23">
        <v>49.5</v>
      </c>
      <c r="D26" s="19">
        <f t="shared" si="5"/>
        <v>56.924999999999997</v>
      </c>
      <c r="E26" s="20">
        <f t="shared" si="6"/>
        <v>68.309999999999988</v>
      </c>
    </row>
    <row r="27" spans="1:5" ht="30" x14ac:dyDescent="0.25">
      <c r="A27" s="11" t="s">
        <v>807</v>
      </c>
      <c r="B27" s="11" t="s">
        <v>808</v>
      </c>
      <c r="C27" s="23">
        <v>49.5</v>
      </c>
      <c r="D27" s="19">
        <f t="shared" si="5"/>
        <v>56.924999999999997</v>
      </c>
      <c r="E27" s="20">
        <f t="shared" si="6"/>
        <v>68.309999999999988</v>
      </c>
    </row>
    <row r="28" spans="1:5" ht="30" x14ac:dyDescent="0.25">
      <c r="A28" s="11" t="s">
        <v>809</v>
      </c>
      <c r="B28" s="11" t="s">
        <v>810</v>
      </c>
      <c r="C28" s="23">
        <v>51.2</v>
      </c>
      <c r="D28" s="19">
        <f t="shared" si="5"/>
        <v>58.88</v>
      </c>
      <c r="E28" s="20">
        <f t="shared" si="6"/>
        <v>70.656000000000006</v>
      </c>
    </row>
    <row r="29" spans="1:5" ht="30" x14ac:dyDescent="0.25">
      <c r="A29" s="11" t="s">
        <v>811</v>
      </c>
      <c r="B29" s="11" t="s">
        <v>812</v>
      </c>
      <c r="C29" s="23">
        <v>52</v>
      </c>
      <c r="D29" s="19">
        <f t="shared" si="5"/>
        <v>59.8</v>
      </c>
      <c r="E29" s="20">
        <f t="shared" si="6"/>
        <v>71.759999999999991</v>
      </c>
    </row>
    <row r="30" spans="1:5" ht="30" x14ac:dyDescent="0.25">
      <c r="A30" s="11" t="s">
        <v>813</v>
      </c>
      <c r="B30" s="11" t="s">
        <v>814</v>
      </c>
      <c r="C30" s="23">
        <v>52</v>
      </c>
      <c r="D30" s="19">
        <f t="shared" si="5"/>
        <v>59.8</v>
      </c>
      <c r="E30" s="20">
        <f t="shared" si="6"/>
        <v>71.759999999999991</v>
      </c>
    </row>
    <row r="31" spans="1:5" ht="30" x14ac:dyDescent="0.25">
      <c r="A31" s="11" t="s">
        <v>815</v>
      </c>
      <c r="B31" s="11" t="s">
        <v>816</v>
      </c>
      <c r="C31" s="23">
        <v>55.2</v>
      </c>
      <c r="D31" s="19">
        <f t="shared" si="5"/>
        <v>63.480000000000004</v>
      </c>
      <c r="E31" s="20">
        <f t="shared" si="6"/>
        <v>76.176000000000002</v>
      </c>
    </row>
    <row r="32" spans="1:5" ht="30" x14ac:dyDescent="0.25">
      <c r="A32" s="11" t="s">
        <v>817</v>
      </c>
      <c r="B32" s="11" t="s">
        <v>818</v>
      </c>
      <c r="C32" s="23">
        <v>55.2</v>
      </c>
      <c r="D32" s="19">
        <f t="shared" si="5"/>
        <v>63.480000000000004</v>
      </c>
      <c r="E32" s="20">
        <f t="shared" si="6"/>
        <v>76.176000000000002</v>
      </c>
    </row>
    <row r="33" spans="1:5" ht="30" x14ac:dyDescent="0.25">
      <c r="A33" s="11" t="s">
        <v>819</v>
      </c>
      <c r="B33" s="11" t="s">
        <v>820</v>
      </c>
      <c r="C33" s="23">
        <v>55.2</v>
      </c>
      <c r="D33" s="19">
        <f t="shared" si="5"/>
        <v>63.480000000000004</v>
      </c>
      <c r="E33" s="20">
        <f t="shared" si="6"/>
        <v>76.176000000000002</v>
      </c>
    </row>
    <row r="34" spans="1:5" ht="45" x14ac:dyDescent="0.25">
      <c r="A34" s="11" t="s">
        <v>821</v>
      </c>
      <c r="B34" s="11" t="s">
        <v>822</v>
      </c>
      <c r="C34" s="23">
        <v>56.7</v>
      </c>
      <c r="D34" s="19">
        <f t="shared" si="5"/>
        <v>65.204999999999998</v>
      </c>
      <c r="E34" s="20">
        <f t="shared" si="6"/>
        <v>78.245999999999995</v>
      </c>
    </row>
    <row r="35" spans="1:5" ht="30" x14ac:dyDescent="0.25">
      <c r="A35" s="11" t="s">
        <v>219</v>
      </c>
      <c r="B35" s="11" t="s">
        <v>3</v>
      </c>
      <c r="C35" s="23">
        <v>57.6</v>
      </c>
      <c r="D35" s="19">
        <f t="shared" si="5"/>
        <v>66.240000000000009</v>
      </c>
      <c r="E35" s="20">
        <f t="shared" si="6"/>
        <v>79.488000000000014</v>
      </c>
    </row>
    <row r="36" spans="1:5" ht="30" x14ac:dyDescent="0.25">
      <c r="A36" s="11" t="s">
        <v>823</v>
      </c>
      <c r="B36" s="11" t="s">
        <v>824</v>
      </c>
      <c r="C36" s="23">
        <v>57.6</v>
      </c>
      <c r="D36" s="19">
        <f t="shared" si="5"/>
        <v>66.240000000000009</v>
      </c>
      <c r="E36" s="20">
        <f t="shared" si="6"/>
        <v>79.488000000000014</v>
      </c>
    </row>
    <row r="37" spans="1:5" ht="45" x14ac:dyDescent="0.25">
      <c r="A37" s="11" t="s">
        <v>825</v>
      </c>
      <c r="B37" s="11" t="s">
        <v>826</v>
      </c>
      <c r="C37" s="23">
        <v>58.5</v>
      </c>
      <c r="D37" s="19">
        <f t="shared" si="5"/>
        <v>67.275000000000006</v>
      </c>
      <c r="E37" s="20">
        <f t="shared" si="6"/>
        <v>80.73</v>
      </c>
    </row>
    <row r="38" spans="1:5" ht="45" x14ac:dyDescent="0.25">
      <c r="A38" s="11" t="s">
        <v>827</v>
      </c>
      <c r="B38" s="11" t="s">
        <v>828</v>
      </c>
      <c r="C38" s="23">
        <v>58.65</v>
      </c>
      <c r="D38" s="19">
        <f t="shared" si="5"/>
        <v>67.447499999999991</v>
      </c>
      <c r="E38" s="20">
        <f t="shared" si="6"/>
        <v>80.936999999999983</v>
      </c>
    </row>
    <row r="39" spans="1:5" ht="30" x14ac:dyDescent="0.25">
      <c r="A39" s="11" t="s">
        <v>829</v>
      </c>
      <c r="B39" s="11" t="s">
        <v>830</v>
      </c>
      <c r="C39" s="23">
        <v>59</v>
      </c>
      <c r="D39" s="19">
        <f t="shared" si="5"/>
        <v>67.849999999999994</v>
      </c>
      <c r="E39" s="20">
        <f t="shared" si="6"/>
        <v>81.419999999999987</v>
      </c>
    </row>
    <row r="40" spans="1:5" ht="30" x14ac:dyDescent="0.25">
      <c r="A40" s="11" t="s">
        <v>831</v>
      </c>
      <c r="B40" s="11" t="s">
        <v>832</v>
      </c>
      <c r="C40" s="23">
        <v>60.3</v>
      </c>
      <c r="D40" s="19">
        <f t="shared" si="5"/>
        <v>69.344999999999999</v>
      </c>
      <c r="E40" s="20">
        <f t="shared" si="6"/>
        <v>83.213999999999999</v>
      </c>
    </row>
    <row r="41" spans="1:5" ht="45" x14ac:dyDescent="0.25">
      <c r="A41" s="11" t="s">
        <v>833</v>
      </c>
      <c r="B41" s="11" t="s">
        <v>834</v>
      </c>
      <c r="C41" s="23">
        <v>62.1</v>
      </c>
      <c r="D41" s="19">
        <f t="shared" si="5"/>
        <v>71.415000000000006</v>
      </c>
      <c r="E41" s="20">
        <f t="shared" si="6"/>
        <v>85.698000000000008</v>
      </c>
    </row>
    <row r="42" spans="1:5" ht="45" x14ac:dyDescent="0.25">
      <c r="A42" s="11" t="s">
        <v>835</v>
      </c>
      <c r="B42" s="11" t="s">
        <v>836</v>
      </c>
      <c r="C42" s="23">
        <v>62.1</v>
      </c>
      <c r="D42" s="19">
        <f t="shared" si="5"/>
        <v>71.415000000000006</v>
      </c>
      <c r="E42" s="20">
        <f t="shared" si="6"/>
        <v>85.698000000000008</v>
      </c>
    </row>
    <row r="43" spans="1:5" ht="45" x14ac:dyDescent="0.25">
      <c r="A43" s="11" t="s">
        <v>837</v>
      </c>
      <c r="B43" s="11" t="s">
        <v>838</v>
      </c>
      <c r="C43" s="23">
        <v>62.1</v>
      </c>
      <c r="D43" s="19">
        <f t="shared" si="5"/>
        <v>71.415000000000006</v>
      </c>
      <c r="E43" s="20">
        <f t="shared" si="6"/>
        <v>85.698000000000008</v>
      </c>
    </row>
    <row r="44" spans="1:5" ht="30" x14ac:dyDescent="0.25">
      <c r="A44" s="11" t="s">
        <v>839</v>
      </c>
      <c r="B44" s="11" t="s">
        <v>840</v>
      </c>
      <c r="C44" s="23">
        <v>63.2</v>
      </c>
      <c r="D44" s="19">
        <f t="shared" si="5"/>
        <v>72.680000000000007</v>
      </c>
      <c r="E44" s="20">
        <f t="shared" si="6"/>
        <v>87.216000000000008</v>
      </c>
    </row>
    <row r="45" spans="1:5" ht="45" x14ac:dyDescent="0.25">
      <c r="A45" s="11" t="s">
        <v>841</v>
      </c>
      <c r="B45" s="11" t="s">
        <v>842</v>
      </c>
      <c r="C45" s="23">
        <v>64</v>
      </c>
      <c r="D45" s="19">
        <f t="shared" si="5"/>
        <v>73.599999999999994</v>
      </c>
      <c r="E45" s="20">
        <f t="shared" si="6"/>
        <v>88.32</v>
      </c>
    </row>
    <row r="46" spans="1:5" ht="45" x14ac:dyDescent="0.25">
      <c r="A46" s="11" t="s">
        <v>843</v>
      </c>
      <c r="B46" s="11" t="s">
        <v>844</v>
      </c>
      <c r="C46" s="23">
        <v>65</v>
      </c>
      <c r="D46" s="19">
        <f t="shared" si="5"/>
        <v>74.75</v>
      </c>
      <c r="E46" s="20">
        <f t="shared" si="6"/>
        <v>89.7</v>
      </c>
    </row>
    <row r="47" spans="1:5" ht="45" x14ac:dyDescent="0.25">
      <c r="A47" s="11" t="s">
        <v>375</v>
      </c>
      <c r="B47" s="11" t="s">
        <v>376</v>
      </c>
      <c r="C47" s="23">
        <v>68</v>
      </c>
      <c r="D47" s="19">
        <f t="shared" si="5"/>
        <v>78.2</v>
      </c>
      <c r="E47" s="20">
        <f t="shared" si="6"/>
        <v>93.84</v>
      </c>
    </row>
    <row r="48" spans="1:5" ht="45" x14ac:dyDescent="0.25">
      <c r="A48" s="11" t="s">
        <v>845</v>
      </c>
      <c r="B48" s="11" t="s">
        <v>846</v>
      </c>
      <c r="C48" s="23">
        <v>69</v>
      </c>
      <c r="D48" s="19">
        <f t="shared" si="5"/>
        <v>79.349999999999994</v>
      </c>
      <c r="E48" s="20">
        <f t="shared" si="6"/>
        <v>95.219999999999985</v>
      </c>
    </row>
    <row r="49" spans="1:5" ht="45" x14ac:dyDescent="0.25">
      <c r="A49" s="11" t="s">
        <v>847</v>
      </c>
      <c r="B49" s="11" t="s">
        <v>848</v>
      </c>
      <c r="C49" s="23">
        <v>69</v>
      </c>
      <c r="D49" s="19">
        <f t="shared" si="5"/>
        <v>79.349999999999994</v>
      </c>
      <c r="E49" s="20">
        <f t="shared" si="6"/>
        <v>95.219999999999985</v>
      </c>
    </row>
    <row r="50" spans="1:5" ht="15.75" thickBot="1" x14ac:dyDescent="0.3">
      <c r="B50"/>
      <c r="C50" s="1"/>
      <c r="D50" s="24"/>
      <c r="E50" s="25"/>
    </row>
    <row r="51" spans="1:5" ht="15.75" thickBot="1" x14ac:dyDescent="0.3">
      <c r="A51" s="21"/>
      <c r="B51" s="33" t="s">
        <v>4</v>
      </c>
      <c r="C51" s="34"/>
      <c r="D51" s="31"/>
      <c r="E51" s="32"/>
    </row>
    <row r="52" spans="1:5" ht="30" x14ac:dyDescent="0.25">
      <c r="A52" s="28" t="s">
        <v>220</v>
      </c>
      <c r="B52" s="28" t="s">
        <v>5</v>
      </c>
      <c r="C52" s="30">
        <v>66.400000000000006</v>
      </c>
      <c r="D52" s="24">
        <f t="shared" si="5"/>
        <v>76.360000000000014</v>
      </c>
      <c r="E52" s="25">
        <f t="shared" si="6"/>
        <v>91.632000000000019</v>
      </c>
    </row>
    <row r="53" spans="1:5" ht="45" x14ac:dyDescent="0.25">
      <c r="A53" s="11" t="s">
        <v>221</v>
      </c>
      <c r="B53" s="11" t="s">
        <v>6</v>
      </c>
      <c r="C53" s="23">
        <v>74.7</v>
      </c>
      <c r="D53" s="19">
        <f t="shared" si="5"/>
        <v>85.905000000000001</v>
      </c>
      <c r="E53" s="20">
        <f t="shared" si="6"/>
        <v>103.086</v>
      </c>
    </row>
    <row r="54" spans="1:5" ht="30" x14ac:dyDescent="0.25">
      <c r="A54" s="11" t="s">
        <v>222</v>
      </c>
      <c r="B54" s="11" t="s">
        <v>7</v>
      </c>
      <c r="C54" s="23">
        <v>75.56</v>
      </c>
      <c r="D54" s="19">
        <f t="shared" si="5"/>
        <v>86.894000000000005</v>
      </c>
      <c r="E54" s="20">
        <f t="shared" si="6"/>
        <v>104.2728</v>
      </c>
    </row>
    <row r="55" spans="1:5" ht="30" x14ac:dyDescent="0.25">
      <c r="A55" s="11" t="s">
        <v>223</v>
      </c>
      <c r="B55" s="11" t="s">
        <v>8</v>
      </c>
      <c r="C55" s="23">
        <v>75.650000000000006</v>
      </c>
      <c r="D55" s="19">
        <f t="shared" ref="D55:D56" si="7">C$2*C55+C55</f>
        <v>86.997500000000002</v>
      </c>
      <c r="E55" s="20">
        <f t="shared" ref="E55:E56" si="8">D55*1.2</f>
        <v>104.39700000000001</v>
      </c>
    </row>
    <row r="56" spans="1:5" ht="30" x14ac:dyDescent="0.25">
      <c r="A56" s="11" t="s">
        <v>224</v>
      </c>
      <c r="B56" s="11" t="s">
        <v>9</v>
      </c>
      <c r="C56" s="23">
        <v>79.2</v>
      </c>
      <c r="D56" s="19">
        <f t="shared" si="7"/>
        <v>91.08</v>
      </c>
      <c r="E56" s="20">
        <f t="shared" si="8"/>
        <v>109.29599999999999</v>
      </c>
    </row>
    <row r="57" spans="1:5" ht="45" x14ac:dyDescent="0.25">
      <c r="A57" s="11" t="s">
        <v>225</v>
      </c>
      <c r="B57" s="11" t="s">
        <v>10</v>
      </c>
      <c r="C57" s="23">
        <v>80.099999999999994</v>
      </c>
      <c r="D57" s="19">
        <f t="shared" ref="D57:D71" si="9">C$2*C57+C57</f>
        <v>92.114999999999995</v>
      </c>
      <c r="E57" s="20">
        <f t="shared" ref="E57:E71" si="10">D57*1.2</f>
        <v>110.538</v>
      </c>
    </row>
    <row r="58" spans="1:5" ht="45" x14ac:dyDescent="0.25">
      <c r="A58" s="11" t="s">
        <v>226</v>
      </c>
      <c r="B58" s="11" t="s">
        <v>11</v>
      </c>
      <c r="C58" s="23">
        <v>83</v>
      </c>
      <c r="D58" s="19">
        <f t="shared" si="9"/>
        <v>95.45</v>
      </c>
      <c r="E58" s="20">
        <f t="shared" si="10"/>
        <v>114.54</v>
      </c>
    </row>
    <row r="59" spans="1:5" ht="45" x14ac:dyDescent="0.25">
      <c r="A59" s="11" t="s">
        <v>227</v>
      </c>
      <c r="B59" s="11" t="s">
        <v>12</v>
      </c>
      <c r="C59" s="23">
        <v>84</v>
      </c>
      <c r="D59" s="19">
        <f t="shared" si="9"/>
        <v>96.6</v>
      </c>
      <c r="E59" s="20">
        <f t="shared" si="10"/>
        <v>115.91999999999999</v>
      </c>
    </row>
    <row r="60" spans="1:5" ht="30" x14ac:dyDescent="0.25">
      <c r="A60" s="11" t="s">
        <v>286</v>
      </c>
      <c r="B60" s="11" t="s">
        <v>287</v>
      </c>
      <c r="C60" s="23">
        <v>87.2</v>
      </c>
      <c r="D60" s="19">
        <f t="shared" si="9"/>
        <v>100.28</v>
      </c>
      <c r="E60" s="20">
        <f t="shared" si="10"/>
        <v>120.336</v>
      </c>
    </row>
    <row r="61" spans="1:5" ht="45" x14ac:dyDescent="0.25">
      <c r="A61" s="11" t="s">
        <v>228</v>
      </c>
      <c r="B61" s="11" t="s">
        <v>13</v>
      </c>
      <c r="C61" s="23">
        <v>89</v>
      </c>
      <c r="D61" s="19">
        <f t="shared" si="9"/>
        <v>102.35</v>
      </c>
      <c r="E61" s="20">
        <f t="shared" si="10"/>
        <v>122.82</v>
      </c>
    </row>
    <row r="62" spans="1:5" ht="45" x14ac:dyDescent="0.25">
      <c r="A62" s="11" t="s">
        <v>849</v>
      </c>
      <c r="B62" s="11" t="s">
        <v>850</v>
      </c>
      <c r="C62" s="23">
        <v>89</v>
      </c>
      <c r="D62" s="19">
        <f t="shared" si="9"/>
        <v>102.35</v>
      </c>
      <c r="E62" s="20">
        <f t="shared" si="10"/>
        <v>122.82</v>
      </c>
    </row>
    <row r="63" spans="1:5" ht="30" x14ac:dyDescent="0.25">
      <c r="A63" s="11" t="s">
        <v>229</v>
      </c>
      <c r="B63" s="11" t="s">
        <v>14</v>
      </c>
      <c r="C63" s="23">
        <v>89.1</v>
      </c>
      <c r="D63" s="19">
        <f t="shared" si="9"/>
        <v>102.46499999999999</v>
      </c>
      <c r="E63" s="20">
        <f t="shared" si="10"/>
        <v>122.95799999999998</v>
      </c>
    </row>
    <row r="64" spans="1:5" ht="45" x14ac:dyDescent="0.25">
      <c r="A64" s="11" t="s">
        <v>851</v>
      </c>
      <c r="B64" s="11" t="s">
        <v>852</v>
      </c>
      <c r="C64" s="23">
        <v>98.1</v>
      </c>
      <c r="D64" s="19">
        <f t="shared" si="9"/>
        <v>112.815</v>
      </c>
      <c r="E64" s="20">
        <f t="shared" si="10"/>
        <v>135.37799999999999</v>
      </c>
    </row>
    <row r="65" spans="1:5" ht="30" x14ac:dyDescent="0.25">
      <c r="A65" s="11" t="s">
        <v>231</v>
      </c>
      <c r="B65" s="11" t="s">
        <v>16</v>
      </c>
      <c r="C65" s="23">
        <v>99</v>
      </c>
      <c r="D65" s="19">
        <f t="shared" si="9"/>
        <v>113.85</v>
      </c>
      <c r="E65" s="20">
        <f t="shared" si="10"/>
        <v>136.61999999999998</v>
      </c>
    </row>
    <row r="66" spans="1:5" ht="45" x14ac:dyDescent="0.25">
      <c r="A66" s="11" t="s">
        <v>230</v>
      </c>
      <c r="B66" s="11" t="s">
        <v>15</v>
      </c>
      <c r="C66" s="23">
        <v>99</v>
      </c>
      <c r="D66" s="19">
        <f t="shared" si="9"/>
        <v>113.85</v>
      </c>
      <c r="E66" s="20">
        <f t="shared" si="10"/>
        <v>136.61999999999998</v>
      </c>
    </row>
    <row r="67" spans="1:5" ht="45" x14ac:dyDescent="0.25">
      <c r="A67" s="11" t="s">
        <v>853</v>
      </c>
      <c r="B67" s="11" t="s">
        <v>854</v>
      </c>
      <c r="C67" s="23">
        <v>109</v>
      </c>
      <c r="D67" s="19">
        <f t="shared" si="9"/>
        <v>125.35</v>
      </c>
      <c r="E67" s="20">
        <f t="shared" si="10"/>
        <v>150.41999999999999</v>
      </c>
    </row>
    <row r="68" spans="1:5" ht="15.75" thickBot="1" x14ac:dyDescent="0.3">
      <c r="B68"/>
      <c r="C68" s="1"/>
      <c r="D68" s="24"/>
      <c r="E68" s="25"/>
    </row>
    <row r="69" spans="1:5" ht="15.75" thickBot="1" x14ac:dyDescent="0.3">
      <c r="A69" s="21"/>
      <c r="B69" s="33" t="s">
        <v>17</v>
      </c>
      <c r="C69" s="34"/>
      <c r="D69" s="31"/>
      <c r="E69" s="32"/>
    </row>
    <row r="70" spans="1:5" ht="30" x14ac:dyDescent="0.25">
      <c r="A70" s="28" t="s">
        <v>232</v>
      </c>
      <c r="B70" s="28" t="s">
        <v>19</v>
      </c>
      <c r="C70" s="30">
        <v>79.2</v>
      </c>
      <c r="D70" s="24">
        <f t="shared" si="9"/>
        <v>91.08</v>
      </c>
      <c r="E70" s="25">
        <f t="shared" si="10"/>
        <v>109.29599999999999</v>
      </c>
    </row>
    <row r="71" spans="1:5" ht="45" x14ac:dyDescent="0.25">
      <c r="A71" s="11" t="s">
        <v>855</v>
      </c>
      <c r="B71" s="11" t="s">
        <v>856</v>
      </c>
      <c r="C71" s="23">
        <v>86.4</v>
      </c>
      <c r="D71" s="19">
        <f t="shared" si="9"/>
        <v>99.360000000000014</v>
      </c>
      <c r="E71" s="20">
        <f t="shared" si="10"/>
        <v>119.23200000000001</v>
      </c>
    </row>
    <row r="72" spans="1:5" ht="30" x14ac:dyDescent="0.25">
      <c r="A72" s="11" t="s">
        <v>233</v>
      </c>
      <c r="B72" s="11" t="s">
        <v>20</v>
      </c>
      <c r="C72" s="23">
        <v>87.2</v>
      </c>
      <c r="D72" s="19">
        <f t="shared" ref="D72:D74" si="11">C$2*C72+C72</f>
        <v>100.28</v>
      </c>
      <c r="E72" s="20">
        <f t="shared" ref="E72:E74" si="12">D72*1.2</f>
        <v>120.336</v>
      </c>
    </row>
    <row r="73" spans="1:5" ht="30" x14ac:dyDescent="0.25">
      <c r="A73" s="11" t="s">
        <v>234</v>
      </c>
      <c r="B73" s="11" t="s">
        <v>21</v>
      </c>
      <c r="C73" s="23">
        <v>89</v>
      </c>
      <c r="D73" s="19">
        <f t="shared" si="11"/>
        <v>102.35</v>
      </c>
      <c r="E73" s="20">
        <f t="shared" si="12"/>
        <v>122.82</v>
      </c>
    </row>
    <row r="74" spans="1:5" ht="45" x14ac:dyDescent="0.25">
      <c r="A74" s="11" t="s">
        <v>857</v>
      </c>
      <c r="B74" s="11" t="s">
        <v>858</v>
      </c>
      <c r="C74" s="23">
        <v>89.1</v>
      </c>
      <c r="D74" s="19">
        <f t="shared" si="11"/>
        <v>102.46499999999999</v>
      </c>
      <c r="E74" s="20">
        <f t="shared" si="12"/>
        <v>122.95799999999998</v>
      </c>
    </row>
    <row r="75" spans="1:5" ht="45" x14ac:dyDescent="0.25">
      <c r="A75" s="11" t="s">
        <v>859</v>
      </c>
      <c r="B75" s="11" t="s">
        <v>860</v>
      </c>
      <c r="C75" s="23">
        <v>89.1</v>
      </c>
      <c r="D75" s="19">
        <f t="shared" ref="D75:D82" si="13">C$2*C75+C75</f>
        <v>102.46499999999999</v>
      </c>
      <c r="E75" s="20">
        <f t="shared" ref="E75:E82" si="14">D75*1.2</f>
        <v>122.95799999999998</v>
      </c>
    </row>
    <row r="76" spans="1:5" ht="45" x14ac:dyDescent="0.25">
      <c r="A76" s="11" t="s">
        <v>861</v>
      </c>
      <c r="B76" s="11" t="s">
        <v>862</v>
      </c>
      <c r="C76" s="23">
        <v>89.1</v>
      </c>
      <c r="D76" s="19">
        <f t="shared" si="13"/>
        <v>102.46499999999999</v>
      </c>
      <c r="E76" s="20">
        <f t="shared" si="14"/>
        <v>122.95799999999998</v>
      </c>
    </row>
    <row r="77" spans="1:5" ht="30" x14ac:dyDescent="0.25">
      <c r="A77" s="11" t="s">
        <v>235</v>
      </c>
      <c r="B77" s="11" t="s">
        <v>288</v>
      </c>
      <c r="C77" s="23">
        <v>92.65</v>
      </c>
      <c r="D77" s="19">
        <f t="shared" si="13"/>
        <v>106.54750000000001</v>
      </c>
      <c r="E77" s="20">
        <f t="shared" si="14"/>
        <v>127.85700000000001</v>
      </c>
    </row>
    <row r="78" spans="1:5" ht="30" x14ac:dyDescent="0.25">
      <c r="A78" s="11" t="s">
        <v>863</v>
      </c>
      <c r="B78" s="11" t="s">
        <v>864</v>
      </c>
      <c r="C78" s="23">
        <v>93.6</v>
      </c>
      <c r="D78" s="19">
        <f t="shared" si="13"/>
        <v>107.63999999999999</v>
      </c>
      <c r="E78" s="20">
        <f t="shared" si="14"/>
        <v>129.16799999999998</v>
      </c>
    </row>
    <row r="79" spans="1:5" ht="45" x14ac:dyDescent="0.25">
      <c r="A79" s="11" t="s">
        <v>865</v>
      </c>
      <c r="B79" s="11" t="s">
        <v>866</v>
      </c>
      <c r="C79" s="23">
        <v>98.1</v>
      </c>
      <c r="D79" s="19">
        <f t="shared" si="13"/>
        <v>112.815</v>
      </c>
      <c r="E79" s="20">
        <f t="shared" si="14"/>
        <v>135.37799999999999</v>
      </c>
    </row>
    <row r="80" spans="1:5" ht="45" x14ac:dyDescent="0.25">
      <c r="A80" s="11" t="s">
        <v>867</v>
      </c>
      <c r="B80" s="11" t="s">
        <v>868</v>
      </c>
      <c r="C80" s="23">
        <v>99</v>
      </c>
      <c r="D80" s="19">
        <f t="shared" si="13"/>
        <v>113.85</v>
      </c>
      <c r="E80" s="20">
        <f t="shared" si="14"/>
        <v>136.61999999999998</v>
      </c>
    </row>
    <row r="81" spans="1:5" ht="45" x14ac:dyDescent="0.25">
      <c r="A81" s="11" t="s">
        <v>869</v>
      </c>
      <c r="B81" s="11" t="s">
        <v>870</v>
      </c>
      <c r="C81" s="23">
        <v>104</v>
      </c>
      <c r="D81" s="19">
        <f t="shared" si="13"/>
        <v>119.6</v>
      </c>
      <c r="E81" s="20">
        <f t="shared" si="14"/>
        <v>143.51999999999998</v>
      </c>
    </row>
    <row r="82" spans="1:5" ht="30" x14ac:dyDescent="0.25">
      <c r="A82" s="11" t="s">
        <v>236</v>
      </c>
      <c r="B82" s="11" t="s">
        <v>22</v>
      </c>
      <c r="C82" s="23">
        <v>109</v>
      </c>
      <c r="D82" s="19">
        <f t="shared" si="13"/>
        <v>125.35</v>
      </c>
      <c r="E82" s="20">
        <f t="shared" si="14"/>
        <v>150.41999999999999</v>
      </c>
    </row>
    <row r="83" spans="1:5" ht="15.75" thickBot="1" x14ac:dyDescent="0.3">
      <c r="B83"/>
      <c r="C83" s="29"/>
      <c r="D83" s="26"/>
      <c r="E83" s="27"/>
    </row>
    <row r="84" spans="1:5" ht="19.5" thickBot="1" x14ac:dyDescent="0.35">
      <c r="A84" s="13" t="s">
        <v>119</v>
      </c>
      <c r="B84" s="15" t="s">
        <v>24</v>
      </c>
      <c r="C84" s="6" t="s">
        <v>18</v>
      </c>
      <c r="D84" s="6" t="s">
        <v>18</v>
      </c>
      <c r="E84" s="7" t="s">
        <v>23</v>
      </c>
    </row>
    <row r="85" spans="1:5" ht="15.75" thickBot="1" x14ac:dyDescent="0.3">
      <c r="A85" s="21"/>
      <c r="B85" s="33" t="s">
        <v>25</v>
      </c>
      <c r="C85" s="34"/>
      <c r="D85" s="54"/>
      <c r="E85" s="55"/>
    </row>
    <row r="86" spans="1:5" ht="45" x14ac:dyDescent="0.25">
      <c r="A86" s="28" t="s">
        <v>237</v>
      </c>
      <c r="B86" s="28" t="s">
        <v>26</v>
      </c>
      <c r="C86" s="53">
        <v>79</v>
      </c>
      <c r="D86" s="24">
        <f t="shared" ref="D86" si="15">C$2*C86+C86</f>
        <v>90.85</v>
      </c>
      <c r="E86" s="25">
        <f t="shared" ref="E86" si="16">D86*1.2</f>
        <v>109.02</v>
      </c>
    </row>
    <row r="87" spans="1:5" ht="45" x14ac:dyDescent="0.25">
      <c r="A87" s="11" t="s">
        <v>871</v>
      </c>
      <c r="B87" s="11" t="s">
        <v>872</v>
      </c>
      <c r="C87" s="36">
        <v>20</v>
      </c>
      <c r="D87" s="19">
        <f t="shared" ref="D87" si="17">C$2*C87+C87</f>
        <v>23</v>
      </c>
      <c r="E87" s="20">
        <f t="shared" ref="E87" si="18">D87*1.2</f>
        <v>27.599999999999998</v>
      </c>
    </row>
  </sheetData>
  <sheetProtection algorithmName="SHA-512" hashValue="uCTP+IK4brDd6WDH1WhPY9iAywqvYEwZq7TyCx7DSFV3XkL1QjZHw4UscLle1vYaqoXHRn3hDu+b+KDcuiTpFA==" saltValue="yrls6kHLhejECNEbmWi3yg==" spinCount="100000" sheet="1" objects="1" scenarios="1" selectLockedCells="1" selectUnlockedCells="1"/>
  <mergeCells count="1">
    <mergeCell ref="B1:E1"/>
  </mergeCells>
  <pageMargins left="0.59055118110236227" right="0.39370078740157483" top="0.98425196850393704" bottom="0.78740157480314965" header="0.31496062992125984" footer="0.31496062992125984"/>
  <pageSetup paperSize="9" orientation="portrait" r:id="rId1"/>
  <headerFooter>
    <oddHeader xml:space="preserve">&amp;L&amp;G&amp;C&amp;G
&amp;"-,Tučné"Martina Tarnóczyová&amp;"-,Obyčejné"
&amp;R&amp;9Levočská 866/10, 058 01  Poprad
Tel.: 052 7885881, 0948 527272
e-mail: info@compant.sk&amp;11
</oddHeader>
    <oddFooter>&amp;L&amp;8*Produkty sú na sklade v limitovanom množstve.
**Vyžiadajte si foto aktuálnych kusov.&amp;C&amp;U&amp;K04-024www.compant.sk&amp;R&amp;P/&amp;N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B1" zoomScaleNormal="100" workbookViewId="0">
      <selection activeCell="C103" activeCellId="1" sqref="A1:A1048576 B1:E1048576"/>
    </sheetView>
  </sheetViews>
  <sheetFormatPr defaultRowHeight="15" x14ac:dyDescent="0.25"/>
  <cols>
    <col min="1" max="1" width="9.140625" hidden="1" customWidth="1"/>
    <col min="2" max="2" width="72" style="3" customWidth="1"/>
    <col min="3" max="3" width="9.140625" style="2" hidden="1" customWidth="1"/>
    <col min="4" max="4" width="10.28515625" customWidth="1"/>
    <col min="5" max="5" width="10.140625" customWidth="1"/>
  </cols>
  <sheetData>
    <row r="1" spans="1:5" ht="31.35" customHeight="1" x14ac:dyDescent="0.4">
      <c r="B1" s="37" t="s">
        <v>799</v>
      </c>
      <c r="C1" s="37"/>
      <c r="D1" s="37"/>
      <c r="E1" s="37"/>
    </row>
    <row r="2" spans="1:5" ht="14.1" customHeight="1" thickBot="1" x14ac:dyDescent="0.45">
      <c r="B2" s="14"/>
      <c r="C2" s="12">
        <v>0.15</v>
      </c>
      <c r="D2" s="4"/>
      <c r="E2" s="4"/>
    </row>
    <row r="3" spans="1:5" ht="19.5" thickBot="1" x14ac:dyDescent="0.35">
      <c r="A3" s="13" t="s">
        <v>119</v>
      </c>
      <c r="B3" s="16" t="s">
        <v>27</v>
      </c>
      <c r="C3" s="5" t="s">
        <v>18</v>
      </c>
      <c r="D3" s="6" t="s">
        <v>18</v>
      </c>
      <c r="E3" s="7" t="s">
        <v>23</v>
      </c>
    </row>
    <row r="4" spans="1:5" ht="15.75" thickBot="1" x14ac:dyDescent="0.3">
      <c r="A4" s="33"/>
      <c r="B4" s="47" t="s">
        <v>644</v>
      </c>
      <c r="C4" s="34"/>
      <c r="D4" s="34"/>
      <c r="E4" s="35"/>
    </row>
    <row r="5" spans="1:5" ht="45" x14ac:dyDescent="0.25">
      <c r="A5" s="28" t="s">
        <v>645</v>
      </c>
      <c r="B5" s="28" t="s">
        <v>646</v>
      </c>
      <c r="C5" s="30">
        <v>77</v>
      </c>
      <c r="D5" s="24">
        <f t="shared" ref="D5" si="0">C$2*C5+C5</f>
        <v>88.55</v>
      </c>
      <c r="E5" s="25">
        <f t="shared" ref="E5" si="1">D5*1.2</f>
        <v>106.25999999999999</v>
      </c>
    </row>
    <row r="6" spans="1:5" ht="15.75" thickBot="1" x14ac:dyDescent="0.3">
      <c r="B6"/>
      <c r="C6" s="1"/>
      <c r="D6" s="19"/>
      <c r="E6" s="20"/>
    </row>
    <row r="7" spans="1:5" ht="15.75" thickBot="1" x14ac:dyDescent="0.3">
      <c r="A7" s="21"/>
      <c r="B7" s="33" t="s">
        <v>647</v>
      </c>
      <c r="C7" s="34"/>
      <c r="D7" s="31"/>
      <c r="E7" s="32"/>
    </row>
    <row r="8" spans="1:5" ht="45" x14ac:dyDescent="0.25">
      <c r="A8" s="28" t="s">
        <v>648</v>
      </c>
      <c r="B8" s="28" t="s">
        <v>649</v>
      </c>
      <c r="C8" s="30">
        <v>79</v>
      </c>
      <c r="D8" s="24">
        <f t="shared" ref="D7:D26" si="2">C$2*C8+C8</f>
        <v>90.85</v>
      </c>
      <c r="E8" s="25">
        <f t="shared" ref="E7:E26" si="3">D8*1.2</f>
        <v>109.02</v>
      </c>
    </row>
    <row r="9" spans="1:5" ht="45" x14ac:dyDescent="0.25">
      <c r="A9" s="11" t="s">
        <v>650</v>
      </c>
      <c r="B9" s="11" t="s">
        <v>651</v>
      </c>
      <c r="C9" s="23">
        <v>79</v>
      </c>
      <c r="D9" s="19">
        <f t="shared" si="2"/>
        <v>90.85</v>
      </c>
      <c r="E9" s="20">
        <f t="shared" si="3"/>
        <v>109.02</v>
      </c>
    </row>
    <row r="10" spans="1:5" ht="45" x14ac:dyDescent="0.25">
      <c r="A10" s="11" t="s">
        <v>652</v>
      </c>
      <c r="B10" s="11" t="s">
        <v>653</v>
      </c>
      <c r="C10" s="23">
        <v>84</v>
      </c>
      <c r="D10" s="19">
        <f t="shared" si="2"/>
        <v>96.6</v>
      </c>
      <c r="E10" s="20">
        <f t="shared" si="3"/>
        <v>115.91999999999999</v>
      </c>
    </row>
    <row r="11" spans="1:5" ht="45" x14ac:dyDescent="0.25">
      <c r="A11" s="11" t="s">
        <v>654</v>
      </c>
      <c r="B11" s="11" t="s">
        <v>655</v>
      </c>
      <c r="C11" s="23">
        <v>84</v>
      </c>
      <c r="D11" s="19">
        <f t="shared" si="2"/>
        <v>96.6</v>
      </c>
      <c r="E11" s="20">
        <f t="shared" si="3"/>
        <v>115.91999999999999</v>
      </c>
    </row>
    <row r="12" spans="1:5" ht="45" x14ac:dyDescent="0.25">
      <c r="A12" s="11" t="s">
        <v>656</v>
      </c>
      <c r="B12" s="11" t="s">
        <v>657</v>
      </c>
      <c r="C12" s="23">
        <v>84</v>
      </c>
      <c r="D12" s="19">
        <f t="shared" si="2"/>
        <v>96.6</v>
      </c>
      <c r="E12" s="20">
        <f t="shared" si="3"/>
        <v>115.91999999999999</v>
      </c>
    </row>
    <row r="13" spans="1:5" ht="15.75" thickBot="1" x14ac:dyDescent="0.3">
      <c r="B13"/>
      <c r="C13" s="1"/>
      <c r="D13" s="19"/>
      <c r="E13" s="20"/>
    </row>
    <row r="14" spans="1:5" ht="15.75" thickBot="1" x14ac:dyDescent="0.3">
      <c r="A14" s="33"/>
      <c r="B14" s="47" t="s">
        <v>28</v>
      </c>
      <c r="C14" s="34"/>
      <c r="D14" s="31"/>
      <c r="E14" s="32"/>
    </row>
    <row r="15" spans="1:5" ht="30" x14ac:dyDescent="0.25">
      <c r="A15" s="28" t="s">
        <v>658</v>
      </c>
      <c r="B15" s="28" t="s">
        <v>659</v>
      </c>
      <c r="C15" s="53" t="s">
        <v>393</v>
      </c>
      <c r="D15" s="53" t="s">
        <v>393</v>
      </c>
      <c r="E15" s="25"/>
    </row>
    <row r="16" spans="1:5" ht="45" x14ac:dyDescent="0.25">
      <c r="A16" s="11" t="s">
        <v>660</v>
      </c>
      <c r="B16" s="11" t="s">
        <v>661</v>
      </c>
      <c r="C16" s="36" t="s">
        <v>393</v>
      </c>
      <c r="D16" s="36" t="s">
        <v>393</v>
      </c>
      <c r="E16" s="20"/>
    </row>
    <row r="17" spans="1:5" ht="45" x14ac:dyDescent="0.25">
      <c r="A17" s="11" t="s">
        <v>662</v>
      </c>
      <c r="B17" s="11" t="s">
        <v>663</v>
      </c>
      <c r="C17" s="23">
        <v>130</v>
      </c>
      <c r="D17" s="19">
        <f t="shared" si="2"/>
        <v>149.5</v>
      </c>
      <c r="E17" s="20">
        <f t="shared" si="3"/>
        <v>179.4</v>
      </c>
    </row>
    <row r="18" spans="1:5" ht="45" x14ac:dyDescent="0.25">
      <c r="A18" s="11" t="s">
        <v>664</v>
      </c>
      <c r="B18" s="11" t="s">
        <v>665</v>
      </c>
      <c r="C18" s="23">
        <v>139</v>
      </c>
      <c r="D18" s="19">
        <f t="shared" si="2"/>
        <v>159.85</v>
      </c>
      <c r="E18" s="20">
        <f t="shared" si="3"/>
        <v>191.82</v>
      </c>
    </row>
    <row r="19" spans="1:5" ht="45" x14ac:dyDescent="0.25">
      <c r="A19" s="11" t="s">
        <v>666</v>
      </c>
      <c r="B19" s="11" t="s">
        <v>667</v>
      </c>
      <c r="C19" s="23">
        <v>140</v>
      </c>
      <c r="D19" s="19">
        <f t="shared" si="2"/>
        <v>161</v>
      </c>
      <c r="E19" s="20">
        <f t="shared" si="3"/>
        <v>193.2</v>
      </c>
    </row>
    <row r="20" spans="1:5" ht="45" x14ac:dyDescent="0.25">
      <c r="A20" s="11" t="s">
        <v>668</v>
      </c>
      <c r="B20" s="11" t="s">
        <v>669</v>
      </c>
      <c r="C20" s="23">
        <v>140</v>
      </c>
      <c r="D20" s="19">
        <f t="shared" ref="D20:D26" si="4">C$2*C20+C20</f>
        <v>161</v>
      </c>
      <c r="E20" s="20">
        <f t="shared" ref="E20:E26" si="5">D20*1.2</f>
        <v>193.2</v>
      </c>
    </row>
    <row r="21" spans="1:5" ht="45" x14ac:dyDescent="0.25">
      <c r="A21" s="11" t="s">
        <v>670</v>
      </c>
      <c r="B21" s="11" t="s">
        <v>671</v>
      </c>
      <c r="C21" s="23">
        <v>155</v>
      </c>
      <c r="D21" s="19">
        <f t="shared" si="4"/>
        <v>178.25</v>
      </c>
      <c r="E21" s="20">
        <f t="shared" si="5"/>
        <v>213.9</v>
      </c>
    </row>
    <row r="22" spans="1:5" ht="45" x14ac:dyDescent="0.25">
      <c r="A22" s="11" t="s">
        <v>367</v>
      </c>
      <c r="B22" s="11" t="s">
        <v>368</v>
      </c>
      <c r="C22" s="23">
        <v>155</v>
      </c>
      <c r="D22" s="19">
        <f t="shared" si="4"/>
        <v>178.25</v>
      </c>
      <c r="E22" s="20">
        <f t="shared" si="5"/>
        <v>213.9</v>
      </c>
    </row>
    <row r="23" spans="1:5" ht="45" x14ac:dyDescent="0.25">
      <c r="A23" s="11" t="s">
        <v>672</v>
      </c>
      <c r="B23" s="11" t="s">
        <v>673</v>
      </c>
      <c r="C23" s="23">
        <v>155</v>
      </c>
      <c r="D23" s="19">
        <f t="shared" si="4"/>
        <v>178.25</v>
      </c>
      <c r="E23" s="20">
        <f t="shared" si="5"/>
        <v>213.9</v>
      </c>
    </row>
    <row r="24" spans="1:5" ht="45" x14ac:dyDescent="0.25">
      <c r="A24" s="11" t="s">
        <v>674</v>
      </c>
      <c r="B24" s="11" t="s">
        <v>675</v>
      </c>
      <c r="C24" s="23">
        <v>155</v>
      </c>
      <c r="D24" s="19">
        <f t="shared" si="4"/>
        <v>178.25</v>
      </c>
      <c r="E24" s="20">
        <f t="shared" si="5"/>
        <v>213.9</v>
      </c>
    </row>
    <row r="25" spans="1:5" ht="45" x14ac:dyDescent="0.25">
      <c r="A25" s="11" t="s">
        <v>676</v>
      </c>
      <c r="B25" s="11" t="s">
        <v>677</v>
      </c>
      <c r="C25" s="23">
        <v>160</v>
      </c>
      <c r="D25" s="19">
        <f t="shared" si="4"/>
        <v>184</v>
      </c>
      <c r="E25" s="20">
        <f t="shared" si="5"/>
        <v>220.79999999999998</v>
      </c>
    </row>
    <row r="26" spans="1:5" ht="45" x14ac:dyDescent="0.25">
      <c r="A26" s="11" t="s">
        <v>209</v>
      </c>
      <c r="B26" s="11" t="s">
        <v>29</v>
      </c>
      <c r="C26" s="23">
        <v>169</v>
      </c>
      <c r="D26" s="19">
        <f t="shared" si="4"/>
        <v>194.35</v>
      </c>
      <c r="E26" s="20">
        <f t="shared" si="5"/>
        <v>233.21999999999997</v>
      </c>
    </row>
    <row r="27" spans="1:5" ht="15.75" thickBot="1" x14ac:dyDescent="0.3">
      <c r="B27"/>
      <c r="C27" s="1"/>
      <c r="D27" s="19"/>
      <c r="E27" s="20"/>
    </row>
    <row r="28" spans="1:5" ht="15.75" thickBot="1" x14ac:dyDescent="0.3">
      <c r="A28" s="33"/>
      <c r="B28" s="47" t="s">
        <v>30</v>
      </c>
      <c r="C28" s="34"/>
      <c r="D28" s="31"/>
      <c r="E28" s="32"/>
    </row>
    <row r="29" spans="1:5" ht="45" x14ac:dyDescent="0.25">
      <c r="A29" s="28" t="s">
        <v>210</v>
      </c>
      <c r="B29" s="28" t="s">
        <v>31</v>
      </c>
      <c r="C29" s="30">
        <v>164</v>
      </c>
      <c r="D29" s="24">
        <f t="shared" ref="D27:D29" si="6">C$2*C29+C29</f>
        <v>188.6</v>
      </c>
      <c r="E29" s="25">
        <f t="shared" ref="E27:E29" si="7">D29*1.2</f>
        <v>226.32</v>
      </c>
    </row>
    <row r="30" spans="1:5" ht="30" x14ac:dyDescent="0.25">
      <c r="A30" s="11" t="s">
        <v>678</v>
      </c>
      <c r="B30" s="11" t="s">
        <v>679</v>
      </c>
      <c r="C30" s="23">
        <v>170</v>
      </c>
      <c r="D30" s="19">
        <f t="shared" ref="D30" si="8">C$2*C30+C30</f>
        <v>195.5</v>
      </c>
      <c r="E30" s="20">
        <f t="shared" ref="E30" si="9">D30*1.2</f>
        <v>234.6</v>
      </c>
    </row>
    <row r="31" spans="1:5" ht="45" x14ac:dyDescent="0.25">
      <c r="A31" s="11" t="s">
        <v>680</v>
      </c>
      <c r="B31" s="11" t="s">
        <v>681</v>
      </c>
      <c r="C31" s="23">
        <v>170</v>
      </c>
      <c r="D31" s="19">
        <f t="shared" ref="D31:D36" si="10">C$2*C31+C31</f>
        <v>195.5</v>
      </c>
      <c r="E31" s="20">
        <f t="shared" ref="E31:E36" si="11">D31*1.2</f>
        <v>234.6</v>
      </c>
    </row>
    <row r="32" spans="1:5" ht="45" x14ac:dyDescent="0.25">
      <c r="A32" s="11" t="s">
        <v>250</v>
      </c>
      <c r="B32" s="11" t="s">
        <v>251</v>
      </c>
      <c r="C32" s="23">
        <v>180</v>
      </c>
      <c r="D32" s="19">
        <f t="shared" si="10"/>
        <v>207</v>
      </c>
      <c r="E32" s="20">
        <f t="shared" si="11"/>
        <v>248.39999999999998</v>
      </c>
    </row>
    <row r="33" spans="1:5" ht="45" x14ac:dyDescent="0.25">
      <c r="A33" s="11" t="s">
        <v>252</v>
      </c>
      <c r="B33" s="11" t="s">
        <v>253</v>
      </c>
      <c r="C33" s="23">
        <v>185</v>
      </c>
      <c r="D33" s="19">
        <f t="shared" si="10"/>
        <v>212.75</v>
      </c>
      <c r="E33" s="20">
        <f t="shared" si="11"/>
        <v>255.29999999999998</v>
      </c>
    </row>
    <row r="34" spans="1:5" ht="45" x14ac:dyDescent="0.25">
      <c r="A34" s="11" t="s">
        <v>682</v>
      </c>
      <c r="B34" s="11" t="s">
        <v>683</v>
      </c>
      <c r="C34" s="23">
        <v>185</v>
      </c>
      <c r="D34" s="19">
        <f t="shared" si="10"/>
        <v>212.75</v>
      </c>
      <c r="E34" s="20">
        <f t="shared" si="11"/>
        <v>255.29999999999998</v>
      </c>
    </row>
    <row r="35" spans="1:5" ht="45" x14ac:dyDescent="0.25">
      <c r="A35" s="11" t="s">
        <v>391</v>
      </c>
      <c r="B35" s="11" t="s">
        <v>392</v>
      </c>
      <c r="C35" s="23">
        <v>185</v>
      </c>
      <c r="D35" s="19">
        <f t="shared" si="10"/>
        <v>212.75</v>
      </c>
      <c r="E35" s="20">
        <f t="shared" si="11"/>
        <v>255.29999999999998</v>
      </c>
    </row>
    <row r="36" spans="1:5" ht="45" x14ac:dyDescent="0.25">
      <c r="A36" s="11" t="s">
        <v>684</v>
      </c>
      <c r="B36" s="11" t="s">
        <v>685</v>
      </c>
      <c r="C36" s="23">
        <v>187</v>
      </c>
      <c r="D36" s="19">
        <f t="shared" si="10"/>
        <v>215.05</v>
      </c>
      <c r="E36" s="20">
        <f t="shared" si="11"/>
        <v>258.06</v>
      </c>
    </row>
    <row r="37" spans="1:5" ht="45" x14ac:dyDescent="0.25">
      <c r="A37" s="11" t="s">
        <v>289</v>
      </c>
      <c r="B37" s="11" t="s">
        <v>290</v>
      </c>
      <c r="C37" s="23">
        <v>190</v>
      </c>
      <c r="D37" s="19">
        <f t="shared" ref="D37:D38" si="12">C$2*C37+C37</f>
        <v>218.5</v>
      </c>
      <c r="E37" s="20">
        <f t="shared" ref="E37:E38" si="13">D37*1.2</f>
        <v>262.2</v>
      </c>
    </row>
    <row r="38" spans="1:5" ht="45" x14ac:dyDescent="0.25">
      <c r="A38" s="11" t="s">
        <v>686</v>
      </c>
      <c r="B38" s="11" t="s">
        <v>687</v>
      </c>
      <c r="C38" s="23">
        <v>194</v>
      </c>
      <c r="D38" s="19">
        <f t="shared" si="12"/>
        <v>223.1</v>
      </c>
      <c r="E38" s="20">
        <f t="shared" si="13"/>
        <v>267.71999999999997</v>
      </c>
    </row>
    <row r="39" spans="1:5" ht="45" x14ac:dyDescent="0.25">
      <c r="A39" s="11" t="s">
        <v>211</v>
      </c>
      <c r="B39" s="11" t="s">
        <v>32</v>
      </c>
      <c r="C39" s="23">
        <v>195</v>
      </c>
      <c r="D39" s="19">
        <f t="shared" ref="D39:D46" si="14">C$2*C39+C39</f>
        <v>224.25</v>
      </c>
      <c r="E39" s="20">
        <f t="shared" ref="E39:E46" si="15">D39*1.2</f>
        <v>269.09999999999997</v>
      </c>
    </row>
    <row r="40" spans="1:5" ht="45" x14ac:dyDescent="0.25">
      <c r="A40" s="11" t="s">
        <v>212</v>
      </c>
      <c r="B40" s="11" t="s">
        <v>33</v>
      </c>
      <c r="C40" s="23">
        <v>195</v>
      </c>
      <c r="D40" s="19">
        <f t="shared" si="14"/>
        <v>224.25</v>
      </c>
      <c r="E40" s="20">
        <f t="shared" si="15"/>
        <v>269.09999999999997</v>
      </c>
    </row>
    <row r="41" spans="1:5" ht="45" x14ac:dyDescent="0.25">
      <c r="A41" s="11" t="s">
        <v>688</v>
      </c>
      <c r="B41" s="11" t="s">
        <v>689</v>
      </c>
      <c r="C41" s="23">
        <v>200</v>
      </c>
      <c r="D41" s="19">
        <f t="shared" si="14"/>
        <v>230</v>
      </c>
      <c r="E41" s="20">
        <f t="shared" si="15"/>
        <v>276</v>
      </c>
    </row>
    <row r="42" spans="1:5" ht="45" x14ac:dyDescent="0.25">
      <c r="A42" s="11" t="s">
        <v>690</v>
      </c>
      <c r="B42" s="11" t="s">
        <v>691</v>
      </c>
      <c r="C42" s="23">
        <v>205</v>
      </c>
      <c r="D42" s="19">
        <f t="shared" si="14"/>
        <v>235.75</v>
      </c>
      <c r="E42" s="20">
        <f t="shared" si="15"/>
        <v>282.89999999999998</v>
      </c>
    </row>
    <row r="43" spans="1:5" ht="45" x14ac:dyDescent="0.25">
      <c r="A43" s="11" t="s">
        <v>692</v>
      </c>
      <c r="B43" s="11" t="s">
        <v>693</v>
      </c>
      <c r="C43" s="23">
        <v>205</v>
      </c>
      <c r="D43" s="19">
        <f t="shared" si="14"/>
        <v>235.75</v>
      </c>
      <c r="E43" s="20">
        <f t="shared" si="15"/>
        <v>282.89999999999998</v>
      </c>
    </row>
    <row r="44" spans="1:5" ht="15.75" customHeight="1" x14ac:dyDescent="0.25">
      <c r="A44" s="11" t="s">
        <v>694</v>
      </c>
      <c r="B44" s="11" t="s">
        <v>695</v>
      </c>
      <c r="C44" s="23">
        <v>210</v>
      </c>
      <c r="D44" s="19">
        <f t="shared" si="14"/>
        <v>241.5</v>
      </c>
      <c r="E44" s="20">
        <f t="shared" si="15"/>
        <v>289.8</v>
      </c>
    </row>
    <row r="45" spans="1:5" ht="45" x14ac:dyDescent="0.25">
      <c r="A45" s="11" t="s">
        <v>696</v>
      </c>
      <c r="B45" s="11" t="s">
        <v>697</v>
      </c>
      <c r="C45" s="23">
        <v>215</v>
      </c>
      <c r="D45" s="19">
        <f t="shared" si="14"/>
        <v>247.25</v>
      </c>
      <c r="E45" s="20">
        <f t="shared" si="15"/>
        <v>296.7</v>
      </c>
    </row>
    <row r="46" spans="1:5" ht="45" x14ac:dyDescent="0.25">
      <c r="A46" s="11" t="s">
        <v>698</v>
      </c>
      <c r="B46" s="11" t="s">
        <v>699</v>
      </c>
      <c r="C46" s="23">
        <v>215</v>
      </c>
      <c r="D46" s="19">
        <f t="shared" si="14"/>
        <v>247.25</v>
      </c>
      <c r="E46" s="20">
        <f t="shared" si="15"/>
        <v>296.7</v>
      </c>
    </row>
    <row r="47" spans="1:5" ht="45" x14ac:dyDescent="0.25">
      <c r="A47" s="11" t="s">
        <v>700</v>
      </c>
      <c r="B47" s="11" t="s">
        <v>701</v>
      </c>
      <c r="C47" s="23">
        <v>219</v>
      </c>
      <c r="D47" s="19">
        <f t="shared" ref="D47:D69" si="16">C$2*C47+C47</f>
        <v>251.85</v>
      </c>
      <c r="E47" s="20">
        <f t="shared" ref="E47:E69" si="17">D47*1.2</f>
        <v>302.21999999999997</v>
      </c>
    </row>
    <row r="48" spans="1:5" ht="45" x14ac:dyDescent="0.25">
      <c r="A48" s="11" t="s">
        <v>702</v>
      </c>
      <c r="B48" s="11" t="s">
        <v>703</v>
      </c>
      <c r="C48" s="23">
        <v>219</v>
      </c>
      <c r="D48" s="19">
        <f t="shared" si="16"/>
        <v>251.85</v>
      </c>
      <c r="E48" s="20">
        <f t="shared" si="17"/>
        <v>302.21999999999997</v>
      </c>
    </row>
    <row r="49" spans="1:5" ht="45" x14ac:dyDescent="0.25">
      <c r="A49" s="11" t="s">
        <v>704</v>
      </c>
      <c r="B49" s="11" t="s">
        <v>705</v>
      </c>
      <c r="C49" s="23">
        <v>220</v>
      </c>
      <c r="D49" s="19">
        <f t="shared" si="16"/>
        <v>253</v>
      </c>
      <c r="E49" s="20">
        <f t="shared" si="17"/>
        <v>303.59999999999997</v>
      </c>
    </row>
    <row r="50" spans="1:5" ht="45" x14ac:dyDescent="0.25">
      <c r="A50" s="11" t="s">
        <v>706</v>
      </c>
      <c r="B50" s="11" t="s">
        <v>707</v>
      </c>
      <c r="C50" s="23">
        <v>224</v>
      </c>
      <c r="D50" s="19">
        <f t="shared" si="16"/>
        <v>257.60000000000002</v>
      </c>
      <c r="E50" s="20">
        <f t="shared" si="17"/>
        <v>309.12</v>
      </c>
    </row>
    <row r="51" spans="1:5" ht="45" x14ac:dyDescent="0.25">
      <c r="A51" s="11" t="s">
        <v>708</v>
      </c>
      <c r="B51" s="11" t="s">
        <v>709</v>
      </c>
      <c r="C51" s="23">
        <v>231</v>
      </c>
      <c r="D51" s="19">
        <f t="shared" si="16"/>
        <v>265.64999999999998</v>
      </c>
      <c r="E51" s="20">
        <f t="shared" si="17"/>
        <v>318.77999999999997</v>
      </c>
    </row>
    <row r="52" spans="1:5" ht="45" x14ac:dyDescent="0.25">
      <c r="A52" s="11" t="s">
        <v>710</v>
      </c>
      <c r="B52" s="11" t="s">
        <v>711</v>
      </c>
      <c r="C52" s="23">
        <v>239</v>
      </c>
      <c r="D52" s="19">
        <f t="shared" si="16"/>
        <v>274.85000000000002</v>
      </c>
      <c r="E52" s="20">
        <f t="shared" si="17"/>
        <v>329.82</v>
      </c>
    </row>
    <row r="53" spans="1:5" ht="45" x14ac:dyDescent="0.25">
      <c r="A53" s="11" t="s">
        <v>712</v>
      </c>
      <c r="B53" s="11" t="s">
        <v>713</v>
      </c>
      <c r="C53" s="23">
        <v>259</v>
      </c>
      <c r="D53" s="19">
        <f t="shared" si="16"/>
        <v>297.85000000000002</v>
      </c>
      <c r="E53" s="20">
        <f t="shared" si="17"/>
        <v>357.42</v>
      </c>
    </row>
    <row r="54" spans="1:5" ht="45" x14ac:dyDescent="0.25">
      <c r="A54" s="11" t="s">
        <v>714</v>
      </c>
      <c r="B54" s="11" t="s">
        <v>715</v>
      </c>
      <c r="C54" s="23">
        <v>264</v>
      </c>
      <c r="D54" s="19">
        <f t="shared" si="16"/>
        <v>303.60000000000002</v>
      </c>
      <c r="E54" s="20">
        <f t="shared" si="17"/>
        <v>364.32</v>
      </c>
    </row>
    <row r="55" spans="1:5" ht="45" x14ac:dyDescent="0.25">
      <c r="A55" s="11" t="s">
        <v>716</v>
      </c>
      <c r="B55" s="11" t="s">
        <v>717</v>
      </c>
      <c r="C55" s="23">
        <v>264</v>
      </c>
      <c r="D55" s="19">
        <f t="shared" si="16"/>
        <v>303.60000000000002</v>
      </c>
      <c r="E55" s="20">
        <f t="shared" si="17"/>
        <v>364.32</v>
      </c>
    </row>
    <row r="56" spans="1:5" ht="45" x14ac:dyDescent="0.25">
      <c r="A56" s="11" t="s">
        <v>389</v>
      </c>
      <c r="B56" s="11" t="s">
        <v>390</v>
      </c>
      <c r="C56" s="23">
        <v>286</v>
      </c>
      <c r="D56" s="19">
        <f t="shared" si="16"/>
        <v>328.9</v>
      </c>
      <c r="E56" s="20">
        <f t="shared" si="17"/>
        <v>394.67999999999995</v>
      </c>
    </row>
    <row r="57" spans="1:5" ht="45" x14ac:dyDescent="0.25">
      <c r="A57" s="11" t="s">
        <v>718</v>
      </c>
      <c r="B57" s="11" t="s">
        <v>719</v>
      </c>
      <c r="C57" s="23">
        <v>299</v>
      </c>
      <c r="D57" s="19">
        <f t="shared" si="16"/>
        <v>343.85</v>
      </c>
      <c r="E57" s="20">
        <f t="shared" si="17"/>
        <v>412.62</v>
      </c>
    </row>
    <row r="58" spans="1:5" ht="45" x14ac:dyDescent="0.25">
      <c r="A58" s="11" t="s">
        <v>720</v>
      </c>
      <c r="B58" s="11" t="s">
        <v>721</v>
      </c>
      <c r="C58" s="23">
        <v>469</v>
      </c>
      <c r="D58" s="19">
        <f t="shared" si="16"/>
        <v>539.35</v>
      </c>
      <c r="E58" s="20">
        <f t="shared" si="17"/>
        <v>647.22</v>
      </c>
    </row>
    <row r="59" spans="1:5" ht="15.75" thickBot="1" x14ac:dyDescent="0.3">
      <c r="B59"/>
      <c r="C59" s="1"/>
      <c r="D59" s="19"/>
      <c r="E59" s="20"/>
    </row>
    <row r="60" spans="1:5" ht="15.75" thickBot="1" x14ac:dyDescent="0.3">
      <c r="A60" s="33"/>
      <c r="B60" s="47" t="s">
        <v>34</v>
      </c>
      <c r="C60" s="34"/>
      <c r="D60" s="31"/>
      <c r="E60" s="32"/>
    </row>
    <row r="61" spans="1:5" ht="45" x14ac:dyDescent="0.25">
      <c r="A61" s="28" t="s">
        <v>722</v>
      </c>
      <c r="B61" s="28" t="s">
        <v>723</v>
      </c>
      <c r="C61" s="30">
        <v>235</v>
      </c>
      <c r="D61" s="24">
        <f t="shared" si="16"/>
        <v>270.25</v>
      </c>
      <c r="E61" s="25">
        <f t="shared" si="17"/>
        <v>324.3</v>
      </c>
    </row>
    <row r="62" spans="1:5" ht="45" x14ac:dyDescent="0.25">
      <c r="A62" s="11" t="s">
        <v>724</v>
      </c>
      <c r="B62" s="11" t="s">
        <v>725</v>
      </c>
      <c r="C62" s="23">
        <v>260</v>
      </c>
      <c r="D62" s="19">
        <f t="shared" si="16"/>
        <v>299</v>
      </c>
      <c r="E62" s="20">
        <f t="shared" si="17"/>
        <v>358.8</v>
      </c>
    </row>
    <row r="63" spans="1:5" ht="45" x14ac:dyDescent="0.25">
      <c r="A63" s="11" t="s">
        <v>726</v>
      </c>
      <c r="B63" s="11" t="s">
        <v>727</v>
      </c>
      <c r="C63" s="23">
        <v>539</v>
      </c>
      <c r="D63" s="19">
        <f t="shared" si="16"/>
        <v>619.85</v>
      </c>
      <c r="E63" s="20">
        <f t="shared" si="17"/>
        <v>743.82</v>
      </c>
    </row>
    <row r="64" spans="1:5" ht="15.75" thickBot="1" x14ac:dyDescent="0.3">
      <c r="B64"/>
      <c r="C64" s="1"/>
      <c r="D64" s="19"/>
      <c r="E64" s="20"/>
    </row>
    <row r="65" spans="1:5" ht="15.75" thickBot="1" x14ac:dyDescent="0.3">
      <c r="A65" s="33"/>
      <c r="B65" s="47" t="s">
        <v>728</v>
      </c>
      <c r="C65" s="34"/>
      <c r="D65" s="31"/>
      <c r="E65" s="32"/>
    </row>
    <row r="66" spans="1:5" ht="30" x14ac:dyDescent="0.25">
      <c r="A66" s="28" t="s">
        <v>729</v>
      </c>
      <c r="B66" s="28" t="s">
        <v>730</v>
      </c>
      <c r="C66" s="30">
        <v>79</v>
      </c>
      <c r="D66" s="24">
        <f t="shared" si="16"/>
        <v>90.85</v>
      </c>
      <c r="E66" s="25">
        <f t="shared" si="17"/>
        <v>109.02</v>
      </c>
    </row>
    <row r="67" spans="1:5" ht="30" x14ac:dyDescent="0.25">
      <c r="A67" s="11" t="s">
        <v>731</v>
      </c>
      <c r="B67" s="11" t="s">
        <v>732</v>
      </c>
      <c r="C67" s="23">
        <v>79.900000000000006</v>
      </c>
      <c r="D67" s="19">
        <f t="shared" si="16"/>
        <v>91.885000000000005</v>
      </c>
      <c r="E67" s="20">
        <f t="shared" si="17"/>
        <v>110.262</v>
      </c>
    </row>
    <row r="68" spans="1:5" ht="30" x14ac:dyDescent="0.25">
      <c r="A68" s="11" t="s">
        <v>733</v>
      </c>
      <c r="B68" s="11" t="s">
        <v>734</v>
      </c>
      <c r="C68" s="23">
        <v>88.4</v>
      </c>
      <c r="D68" s="19">
        <f t="shared" si="16"/>
        <v>101.66000000000001</v>
      </c>
      <c r="E68" s="20">
        <f t="shared" si="17"/>
        <v>121.992</v>
      </c>
    </row>
    <row r="69" spans="1:5" ht="45" x14ac:dyDescent="0.25">
      <c r="A69" s="11" t="s">
        <v>735</v>
      </c>
      <c r="B69" s="11" t="s">
        <v>736</v>
      </c>
      <c r="C69" s="23">
        <v>89</v>
      </c>
      <c r="D69" s="19">
        <f t="shared" si="16"/>
        <v>102.35</v>
      </c>
      <c r="E69" s="20">
        <f t="shared" si="17"/>
        <v>122.82</v>
      </c>
    </row>
    <row r="70" spans="1:5" ht="45" x14ac:dyDescent="0.25">
      <c r="A70" s="11" t="s">
        <v>737</v>
      </c>
      <c r="B70" s="11" t="s">
        <v>738</v>
      </c>
      <c r="C70" s="23">
        <v>94</v>
      </c>
      <c r="D70" s="19">
        <f t="shared" ref="D70:D85" si="18">C$2*C70+C70</f>
        <v>108.1</v>
      </c>
      <c r="E70" s="20">
        <f t="shared" ref="E70:E85" si="19">D70*1.2</f>
        <v>129.72</v>
      </c>
    </row>
    <row r="71" spans="1:5" ht="45" x14ac:dyDescent="0.25">
      <c r="A71" s="11" t="s">
        <v>739</v>
      </c>
      <c r="B71" s="11" t="s">
        <v>740</v>
      </c>
      <c r="C71" s="23">
        <v>94</v>
      </c>
      <c r="D71" s="19">
        <f t="shared" si="18"/>
        <v>108.1</v>
      </c>
      <c r="E71" s="20">
        <f t="shared" si="19"/>
        <v>129.72</v>
      </c>
    </row>
    <row r="72" spans="1:5" ht="45" x14ac:dyDescent="0.25">
      <c r="A72" s="11" t="s">
        <v>741</v>
      </c>
      <c r="B72" s="11" t="s">
        <v>742</v>
      </c>
      <c r="C72" s="23">
        <v>94</v>
      </c>
      <c r="D72" s="19">
        <f t="shared" si="18"/>
        <v>108.1</v>
      </c>
      <c r="E72" s="20">
        <f t="shared" si="19"/>
        <v>129.72</v>
      </c>
    </row>
    <row r="73" spans="1:5" ht="45" x14ac:dyDescent="0.25">
      <c r="A73" s="11" t="s">
        <v>743</v>
      </c>
      <c r="B73" s="11" t="s">
        <v>744</v>
      </c>
      <c r="C73" s="23">
        <v>94</v>
      </c>
      <c r="D73" s="19">
        <f t="shared" si="18"/>
        <v>108.1</v>
      </c>
      <c r="E73" s="20">
        <f t="shared" si="19"/>
        <v>129.72</v>
      </c>
    </row>
    <row r="74" spans="1:5" ht="45" x14ac:dyDescent="0.25">
      <c r="A74" s="11" t="s">
        <v>745</v>
      </c>
      <c r="B74" s="11" t="s">
        <v>746</v>
      </c>
      <c r="C74" s="23">
        <v>97</v>
      </c>
      <c r="D74" s="19">
        <f t="shared" si="18"/>
        <v>111.55</v>
      </c>
      <c r="E74" s="20">
        <f t="shared" si="19"/>
        <v>133.85999999999999</v>
      </c>
    </row>
    <row r="75" spans="1:5" ht="30" x14ac:dyDescent="0.25">
      <c r="A75" s="11" t="s">
        <v>747</v>
      </c>
      <c r="B75" s="11" t="s">
        <v>748</v>
      </c>
      <c r="C75" s="23">
        <v>97.75</v>
      </c>
      <c r="D75" s="19">
        <f t="shared" si="18"/>
        <v>112.41249999999999</v>
      </c>
      <c r="E75" s="20">
        <f t="shared" si="19"/>
        <v>134.89499999999998</v>
      </c>
    </row>
    <row r="76" spans="1:5" ht="45" x14ac:dyDescent="0.25">
      <c r="A76" s="11" t="s">
        <v>749</v>
      </c>
      <c r="B76" s="11" t="s">
        <v>750</v>
      </c>
      <c r="C76" s="23">
        <v>99</v>
      </c>
      <c r="D76" s="19">
        <f t="shared" si="18"/>
        <v>113.85</v>
      </c>
      <c r="E76" s="20">
        <f t="shared" si="19"/>
        <v>136.61999999999998</v>
      </c>
    </row>
    <row r="77" spans="1:5" ht="45" x14ac:dyDescent="0.25">
      <c r="A77" s="11" t="s">
        <v>751</v>
      </c>
      <c r="B77" s="11" t="s">
        <v>752</v>
      </c>
      <c r="C77" s="23">
        <v>99</v>
      </c>
      <c r="D77" s="19">
        <f t="shared" si="18"/>
        <v>113.85</v>
      </c>
      <c r="E77" s="20">
        <f t="shared" si="19"/>
        <v>136.61999999999998</v>
      </c>
    </row>
    <row r="78" spans="1:5" ht="45" x14ac:dyDescent="0.25">
      <c r="A78" s="11" t="s">
        <v>753</v>
      </c>
      <c r="B78" s="11" t="s">
        <v>754</v>
      </c>
      <c r="C78" s="23">
        <v>99</v>
      </c>
      <c r="D78" s="19">
        <f t="shared" si="18"/>
        <v>113.85</v>
      </c>
      <c r="E78" s="20">
        <f t="shared" si="19"/>
        <v>136.61999999999998</v>
      </c>
    </row>
    <row r="79" spans="1:5" ht="45" x14ac:dyDescent="0.25">
      <c r="A79" s="11" t="s">
        <v>755</v>
      </c>
      <c r="B79" s="11" t="s">
        <v>756</v>
      </c>
      <c r="C79" s="23">
        <v>99</v>
      </c>
      <c r="D79" s="19">
        <f t="shared" si="18"/>
        <v>113.85</v>
      </c>
      <c r="E79" s="20">
        <f t="shared" si="19"/>
        <v>136.61999999999998</v>
      </c>
    </row>
    <row r="80" spans="1:5" ht="45" x14ac:dyDescent="0.25">
      <c r="A80" s="11" t="s">
        <v>757</v>
      </c>
      <c r="B80" s="11" t="s">
        <v>758</v>
      </c>
      <c r="C80" s="23">
        <v>99</v>
      </c>
      <c r="D80" s="19">
        <f t="shared" si="18"/>
        <v>113.85</v>
      </c>
      <c r="E80" s="20">
        <f t="shared" si="19"/>
        <v>136.61999999999998</v>
      </c>
    </row>
    <row r="81" spans="1:5" ht="45" x14ac:dyDescent="0.25">
      <c r="A81" s="11" t="s">
        <v>759</v>
      </c>
      <c r="B81" s="11" t="s">
        <v>760</v>
      </c>
      <c r="C81" s="23">
        <v>99</v>
      </c>
      <c r="D81" s="19">
        <f t="shared" si="18"/>
        <v>113.85</v>
      </c>
      <c r="E81" s="20">
        <f t="shared" si="19"/>
        <v>136.61999999999998</v>
      </c>
    </row>
    <row r="82" spans="1:5" ht="45" x14ac:dyDescent="0.25">
      <c r="A82" s="11" t="s">
        <v>761</v>
      </c>
      <c r="B82" s="11" t="s">
        <v>762</v>
      </c>
      <c r="C82" s="23">
        <v>99</v>
      </c>
      <c r="D82" s="19">
        <f t="shared" si="18"/>
        <v>113.85</v>
      </c>
      <c r="E82" s="20">
        <f t="shared" si="19"/>
        <v>136.61999999999998</v>
      </c>
    </row>
    <row r="83" spans="1:5" ht="45" x14ac:dyDescent="0.25">
      <c r="A83" s="11" t="s">
        <v>763</v>
      </c>
      <c r="B83" s="11" t="s">
        <v>764</v>
      </c>
      <c r="C83" s="23">
        <v>100</v>
      </c>
      <c r="D83" s="19">
        <f t="shared" si="18"/>
        <v>115</v>
      </c>
      <c r="E83" s="20">
        <f t="shared" si="19"/>
        <v>138</v>
      </c>
    </row>
    <row r="84" spans="1:5" ht="45" x14ac:dyDescent="0.25">
      <c r="A84" s="11" t="s">
        <v>765</v>
      </c>
      <c r="B84" s="11" t="s">
        <v>766</v>
      </c>
      <c r="C84" s="23">
        <v>109</v>
      </c>
      <c r="D84" s="19">
        <f t="shared" si="18"/>
        <v>125.35</v>
      </c>
      <c r="E84" s="20">
        <f t="shared" si="19"/>
        <v>150.41999999999999</v>
      </c>
    </row>
    <row r="85" spans="1:5" ht="45" x14ac:dyDescent="0.25">
      <c r="A85" s="11" t="s">
        <v>767</v>
      </c>
      <c r="B85" s="11" t="s">
        <v>768</v>
      </c>
      <c r="C85" s="23">
        <v>109</v>
      </c>
      <c r="D85" s="19">
        <f t="shared" si="18"/>
        <v>125.35</v>
      </c>
      <c r="E85" s="20">
        <f t="shared" si="19"/>
        <v>150.41999999999999</v>
      </c>
    </row>
    <row r="86" spans="1:5" ht="45" x14ac:dyDescent="0.25">
      <c r="A86" s="11" t="s">
        <v>769</v>
      </c>
      <c r="B86" s="11" t="s">
        <v>770</v>
      </c>
      <c r="C86" s="23">
        <v>109</v>
      </c>
      <c r="D86" s="19">
        <f t="shared" ref="D72:D88" si="20">C$2*C86+C86</f>
        <v>125.35</v>
      </c>
      <c r="E86" s="20">
        <f t="shared" ref="E72:E88" si="21">D86*1.2</f>
        <v>150.41999999999999</v>
      </c>
    </row>
    <row r="87" spans="1:5" ht="45" x14ac:dyDescent="0.25">
      <c r="A87" s="11" t="s">
        <v>771</v>
      </c>
      <c r="B87" s="11" t="s">
        <v>772</v>
      </c>
      <c r="C87" s="23">
        <v>115</v>
      </c>
      <c r="D87" s="19">
        <f t="shared" si="20"/>
        <v>132.25</v>
      </c>
      <c r="E87" s="20">
        <f t="shared" si="21"/>
        <v>158.69999999999999</v>
      </c>
    </row>
    <row r="88" spans="1:5" ht="45" x14ac:dyDescent="0.25">
      <c r="A88" s="11" t="s">
        <v>773</v>
      </c>
      <c r="B88" s="11" t="s">
        <v>774</v>
      </c>
      <c r="C88" s="23">
        <v>115</v>
      </c>
      <c r="D88" s="19">
        <f t="shared" si="20"/>
        <v>132.25</v>
      </c>
      <c r="E88" s="20">
        <f t="shared" si="21"/>
        <v>158.69999999999999</v>
      </c>
    </row>
    <row r="89" spans="1:5" ht="45" x14ac:dyDescent="0.25">
      <c r="A89" s="11" t="s">
        <v>775</v>
      </c>
      <c r="B89" s="11" t="s">
        <v>776</v>
      </c>
      <c r="C89" s="23">
        <v>119</v>
      </c>
      <c r="D89" s="19">
        <f t="shared" ref="D89:D91" si="22">C$2*C89+C89</f>
        <v>136.85</v>
      </c>
      <c r="E89" s="20">
        <f t="shared" ref="E89:E91" si="23">D89*1.2</f>
        <v>164.22</v>
      </c>
    </row>
    <row r="90" spans="1:5" ht="45" x14ac:dyDescent="0.25">
      <c r="A90" s="11" t="s">
        <v>777</v>
      </c>
      <c r="B90" s="11" t="s">
        <v>778</v>
      </c>
      <c r="C90" s="23">
        <v>119</v>
      </c>
      <c r="D90" s="19">
        <f t="shared" si="22"/>
        <v>136.85</v>
      </c>
      <c r="E90" s="20">
        <f t="shared" si="23"/>
        <v>164.22</v>
      </c>
    </row>
    <row r="91" spans="1:5" ht="45.75" thickBot="1" x14ac:dyDescent="0.3">
      <c r="A91" s="11" t="s">
        <v>779</v>
      </c>
      <c r="B91" s="11" t="s">
        <v>780</v>
      </c>
      <c r="C91" s="23">
        <v>125</v>
      </c>
      <c r="D91" s="19">
        <f t="shared" si="22"/>
        <v>143.75</v>
      </c>
      <c r="E91" s="20">
        <f t="shared" si="23"/>
        <v>172.5</v>
      </c>
    </row>
    <row r="92" spans="1:5" ht="15.75" thickBot="1" x14ac:dyDescent="0.3">
      <c r="B92"/>
      <c r="C92" s="1"/>
      <c r="D92" s="17"/>
      <c r="E92" s="18"/>
    </row>
    <row r="93" spans="1:5" x14ac:dyDescent="0.25">
      <c r="A93" s="48"/>
      <c r="B93" s="49" t="s">
        <v>35</v>
      </c>
      <c r="C93" s="50"/>
      <c r="D93" s="51"/>
      <c r="E93" s="52"/>
    </row>
    <row r="94" spans="1:5" ht="45" x14ac:dyDescent="0.25">
      <c r="A94" s="11" t="s">
        <v>781</v>
      </c>
      <c r="B94" s="11" t="s">
        <v>782</v>
      </c>
      <c r="C94" s="23">
        <v>219</v>
      </c>
      <c r="D94" s="19">
        <f t="shared" ref="D92:D103" si="24">C$2*C94+C94</f>
        <v>251.85</v>
      </c>
      <c r="E94" s="20">
        <f t="shared" ref="E92:E103" si="25">D94*1.2</f>
        <v>302.21999999999997</v>
      </c>
    </row>
    <row r="95" spans="1:5" ht="45" x14ac:dyDescent="0.25">
      <c r="A95" s="11" t="s">
        <v>783</v>
      </c>
      <c r="B95" s="11" t="s">
        <v>784</v>
      </c>
      <c r="C95" s="23">
        <v>299</v>
      </c>
      <c r="D95" s="19">
        <f t="shared" si="24"/>
        <v>343.85</v>
      </c>
      <c r="E95" s="20">
        <f t="shared" si="25"/>
        <v>412.62</v>
      </c>
    </row>
    <row r="96" spans="1:5" ht="45" x14ac:dyDescent="0.25">
      <c r="A96" s="11" t="s">
        <v>785</v>
      </c>
      <c r="B96" s="11" t="s">
        <v>786</v>
      </c>
      <c r="C96" s="23">
        <v>429</v>
      </c>
      <c r="D96" s="19">
        <f t="shared" si="24"/>
        <v>493.35</v>
      </c>
      <c r="E96" s="20">
        <f t="shared" si="25"/>
        <v>592.02</v>
      </c>
    </row>
    <row r="97" spans="1:5" ht="45" x14ac:dyDescent="0.25">
      <c r="A97" s="11" t="s">
        <v>787</v>
      </c>
      <c r="B97" s="11" t="s">
        <v>788</v>
      </c>
      <c r="C97" s="23">
        <v>449</v>
      </c>
      <c r="D97" s="19">
        <f t="shared" si="24"/>
        <v>516.35</v>
      </c>
      <c r="E97" s="20">
        <f t="shared" si="25"/>
        <v>619.62</v>
      </c>
    </row>
    <row r="98" spans="1:5" ht="45" x14ac:dyDescent="0.25">
      <c r="A98" s="11" t="s">
        <v>789</v>
      </c>
      <c r="B98" s="11" t="s">
        <v>790</v>
      </c>
      <c r="C98" s="23">
        <v>479</v>
      </c>
      <c r="D98" s="19">
        <f t="shared" si="24"/>
        <v>550.85</v>
      </c>
      <c r="E98" s="20">
        <f t="shared" si="25"/>
        <v>661.02</v>
      </c>
    </row>
    <row r="99" spans="1:5" ht="45" x14ac:dyDescent="0.25">
      <c r="A99" s="11" t="s">
        <v>791</v>
      </c>
      <c r="B99" s="11" t="s">
        <v>792</v>
      </c>
      <c r="C99" s="23">
        <v>549</v>
      </c>
      <c r="D99" s="19">
        <f t="shared" si="24"/>
        <v>631.35</v>
      </c>
      <c r="E99" s="20">
        <f t="shared" si="25"/>
        <v>757.62</v>
      </c>
    </row>
    <row r="100" spans="1:5" ht="45" x14ac:dyDescent="0.25">
      <c r="A100" s="11" t="s">
        <v>793</v>
      </c>
      <c r="B100" s="11" t="s">
        <v>794</v>
      </c>
      <c r="C100" s="23">
        <v>639</v>
      </c>
      <c r="D100" s="19">
        <f t="shared" si="24"/>
        <v>734.85</v>
      </c>
      <c r="E100" s="20">
        <f t="shared" si="25"/>
        <v>881.82</v>
      </c>
    </row>
    <row r="101" spans="1:5" ht="45" x14ac:dyDescent="0.25">
      <c r="A101" s="11" t="s">
        <v>795</v>
      </c>
      <c r="B101" s="11" t="s">
        <v>796</v>
      </c>
      <c r="C101" s="23">
        <v>749</v>
      </c>
      <c r="D101" s="19">
        <f t="shared" si="24"/>
        <v>861.35</v>
      </c>
      <c r="E101" s="20">
        <f t="shared" si="25"/>
        <v>1033.6199999999999</v>
      </c>
    </row>
    <row r="102" spans="1:5" ht="45" x14ac:dyDescent="0.25">
      <c r="A102" s="11" t="s">
        <v>797</v>
      </c>
      <c r="B102" s="11" t="s">
        <v>798</v>
      </c>
      <c r="C102" s="23">
        <v>799</v>
      </c>
      <c r="D102" s="19">
        <f t="shared" si="24"/>
        <v>918.85</v>
      </c>
      <c r="E102" s="20">
        <f t="shared" si="25"/>
        <v>1102.6199999999999</v>
      </c>
    </row>
    <row r="103" spans="1:5" ht="45" x14ac:dyDescent="0.25">
      <c r="A103" s="11" t="s">
        <v>254</v>
      </c>
      <c r="B103" s="11" t="s">
        <v>255</v>
      </c>
      <c r="C103" s="23">
        <v>1599</v>
      </c>
      <c r="D103" s="19">
        <f t="shared" si="24"/>
        <v>1838.85</v>
      </c>
      <c r="E103" s="20">
        <f t="shared" si="25"/>
        <v>2206.62</v>
      </c>
    </row>
    <row r="104" spans="1:5" ht="15.75" thickBot="1" x14ac:dyDescent="0.3"/>
    <row r="105" spans="1:5" ht="19.5" thickBot="1" x14ac:dyDescent="0.35">
      <c r="A105" s="13" t="s">
        <v>119</v>
      </c>
      <c r="B105" s="61" t="s">
        <v>111</v>
      </c>
      <c r="C105" s="58" t="s">
        <v>18</v>
      </c>
      <c r="D105" s="59" t="s">
        <v>18</v>
      </c>
      <c r="E105" s="60" t="s">
        <v>23</v>
      </c>
    </row>
    <row r="106" spans="1:5" ht="15.75" thickBot="1" x14ac:dyDescent="0.3">
      <c r="A106" s="21"/>
      <c r="B106" s="8" t="s">
        <v>112</v>
      </c>
      <c r="C106" s="9"/>
      <c r="D106" s="62"/>
      <c r="E106" s="63"/>
    </row>
    <row r="107" spans="1:5" ht="30" x14ac:dyDescent="0.25">
      <c r="A107" s="28" t="s">
        <v>213</v>
      </c>
      <c r="B107" s="28" t="s">
        <v>113</v>
      </c>
      <c r="C107" s="30">
        <v>250</v>
      </c>
      <c r="D107" s="24">
        <f t="shared" ref="D107:D119" si="26">C$2*C107+C107</f>
        <v>287.5</v>
      </c>
      <c r="E107" s="25">
        <f t="shared" ref="E107:E119" si="27">D107*1.2</f>
        <v>345</v>
      </c>
    </row>
    <row r="108" spans="1:5" ht="30" x14ac:dyDescent="0.25">
      <c r="A108" s="11" t="s">
        <v>216</v>
      </c>
      <c r="B108" s="11" t="s">
        <v>116</v>
      </c>
      <c r="C108" s="23">
        <v>259</v>
      </c>
      <c r="D108" s="19">
        <f t="shared" si="26"/>
        <v>297.85000000000002</v>
      </c>
      <c r="E108" s="20">
        <f t="shared" si="27"/>
        <v>357.42</v>
      </c>
    </row>
    <row r="109" spans="1:5" ht="30" x14ac:dyDescent="0.25">
      <c r="A109" s="11" t="s">
        <v>214</v>
      </c>
      <c r="B109" s="11" t="s">
        <v>114</v>
      </c>
      <c r="C109" s="23">
        <v>259</v>
      </c>
      <c r="D109" s="19">
        <f t="shared" si="26"/>
        <v>297.85000000000002</v>
      </c>
      <c r="E109" s="20">
        <f t="shared" si="27"/>
        <v>357.42</v>
      </c>
    </row>
    <row r="110" spans="1:5" ht="45" x14ac:dyDescent="0.25">
      <c r="A110" s="11" t="s">
        <v>291</v>
      </c>
      <c r="B110" s="11" t="s">
        <v>292</v>
      </c>
      <c r="C110" s="23">
        <v>265</v>
      </c>
      <c r="D110" s="19">
        <f t="shared" si="26"/>
        <v>304.75</v>
      </c>
      <c r="E110" s="20">
        <f t="shared" si="27"/>
        <v>365.7</v>
      </c>
    </row>
    <row r="111" spans="1:5" ht="30" x14ac:dyDescent="0.25">
      <c r="A111" s="11" t="s">
        <v>332</v>
      </c>
      <c r="B111" s="11" t="s">
        <v>333</v>
      </c>
      <c r="C111" s="23">
        <v>289</v>
      </c>
      <c r="D111" s="19">
        <f t="shared" si="26"/>
        <v>332.35</v>
      </c>
      <c r="E111" s="20">
        <f t="shared" si="27"/>
        <v>398.82</v>
      </c>
    </row>
    <row r="112" spans="1:5" ht="30" x14ac:dyDescent="0.25">
      <c r="A112" s="11" t="s">
        <v>215</v>
      </c>
      <c r="B112" s="11" t="s">
        <v>115</v>
      </c>
      <c r="C112" s="23">
        <v>299</v>
      </c>
      <c r="D112" s="19">
        <f t="shared" si="26"/>
        <v>343.85</v>
      </c>
      <c r="E112" s="20">
        <f t="shared" si="27"/>
        <v>412.62</v>
      </c>
    </row>
    <row r="113" spans="1:5" ht="30" x14ac:dyDescent="0.25">
      <c r="A113" s="11" t="s">
        <v>218</v>
      </c>
      <c r="B113" s="11" t="s">
        <v>118</v>
      </c>
      <c r="C113" s="23">
        <v>299</v>
      </c>
      <c r="D113" s="19">
        <f t="shared" si="26"/>
        <v>343.85</v>
      </c>
      <c r="E113" s="20">
        <f t="shared" si="27"/>
        <v>412.62</v>
      </c>
    </row>
    <row r="114" spans="1:5" ht="30" x14ac:dyDescent="0.25">
      <c r="A114" s="11" t="s">
        <v>217</v>
      </c>
      <c r="B114" s="11" t="s">
        <v>117</v>
      </c>
      <c r="C114" s="23">
        <v>299</v>
      </c>
      <c r="D114" s="19">
        <f t="shared" si="26"/>
        <v>343.85</v>
      </c>
      <c r="E114" s="20">
        <f t="shared" si="27"/>
        <v>412.62</v>
      </c>
    </row>
    <row r="115" spans="1:5" ht="30" x14ac:dyDescent="0.25">
      <c r="A115" s="11" t="s">
        <v>334</v>
      </c>
      <c r="B115" s="11" t="s">
        <v>335</v>
      </c>
      <c r="C115" s="23">
        <v>304</v>
      </c>
      <c r="D115" s="19">
        <f t="shared" si="26"/>
        <v>349.6</v>
      </c>
      <c r="E115" s="20">
        <f t="shared" si="27"/>
        <v>419.52000000000004</v>
      </c>
    </row>
    <row r="116" spans="1:5" ht="30" x14ac:dyDescent="0.25">
      <c r="A116" s="11" t="s">
        <v>874</v>
      </c>
      <c r="B116" s="11" t="s">
        <v>875</v>
      </c>
      <c r="C116" s="23">
        <v>309</v>
      </c>
      <c r="D116" s="19">
        <f t="shared" si="26"/>
        <v>355.35</v>
      </c>
      <c r="E116" s="20">
        <f t="shared" si="27"/>
        <v>426.42</v>
      </c>
    </row>
    <row r="117" spans="1:5" ht="30" x14ac:dyDescent="0.25">
      <c r="A117" s="11" t="s">
        <v>876</v>
      </c>
      <c r="B117" s="11" t="s">
        <v>877</v>
      </c>
      <c r="C117" s="23">
        <v>329</v>
      </c>
      <c r="D117" s="19">
        <f t="shared" si="26"/>
        <v>378.35</v>
      </c>
      <c r="E117" s="20">
        <f t="shared" si="27"/>
        <v>454.02000000000004</v>
      </c>
    </row>
    <row r="118" spans="1:5" ht="45" x14ac:dyDescent="0.25">
      <c r="A118" s="11" t="s">
        <v>878</v>
      </c>
      <c r="B118" s="11" t="s">
        <v>879</v>
      </c>
      <c r="C118" s="23">
        <v>367.37</v>
      </c>
      <c r="D118" s="19">
        <f t="shared" si="26"/>
        <v>422.47550000000001</v>
      </c>
      <c r="E118" s="20">
        <f t="shared" si="27"/>
        <v>506.97059999999999</v>
      </c>
    </row>
    <row r="119" spans="1:5" ht="30" x14ac:dyDescent="0.25">
      <c r="A119" s="11" t="s">
        <v>880</v>
      </c>
      <c r="B119" s="11" t="s">
        <v>881</v>
      </c>
      <c r="C119" s="23">
        <v>388.42</v>
      </c>
      <c r="D119" s="19">
        <f t="shared" si="26"/>
        <v>446.68299999999999</v>
      </c>
      <c r="E119" s="20">
        <f t="shared" si="27"/>
        <v>536.01959999999997</v>
      </c>
    </row>
  </sheetData>
  <sheetProtection algorithmName="SHA-512" hashValue="pFhD75tUaXoEVTBe7M6HfhjJBuxKALK3h3aWyI+gEyO9fRIFPRiq6xkj8RejmWzbSgGqxRAWrbvktEwiuFUpiA==" saltValue="C0XLn2irFqsY9R/1bbOdoQ==" spinCount="100000" sheet="1" objects="1" scenarios="1" selectLockedCells="1" selectUnlockedCells="1"/>
  <mergeCells count="1">
    <mergeCell ref="B1:E1"/>
  </mergeCells>
  <pageMargins left="0.59055118110236227" right="0.39370078740157483" top="0.98425196850393704" bottom="0.78740157480314965" header="0.31496062992125984" footer="0.31496062992125984"/>
  <pageSetup paperSize="9" orientation="portrait" r:id="rId1"/>
  <headerFooter>
    <oddHeader xml:space="preserve">&amp;L&amp;G&amp;C&amp;G
Martina Tarnóczyová&amp;R&amp;8Levočská 866/10, 058 01  Poprad
Tel.: 052 7885881, 0948 527272
e-mail: info@compant.sk&amp;11
</oddHeader>
    <oddFooter>&amp;L&amp;8*Produkty sú na sklade v limitovanom množstve.
**Vyžiadajte si foto aktuálnych kusov.&amp;C&amp;U&amp;K04-021www.compant.sk&amp;R&amp;P/&amp;N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5"/>
  <sheetViews>
    <sheetView tabSelected="1" topLeftCell="B1" zoomScaleNormal="100" workbookViewId="0">
      <selection activeCell="B12" sqref="B12"/>
    </sheetView>
  </sheetViews>
  <sheetFormatPr defaultRowHeight="15" x14ac:dyDescent="0.25"/>
  <cols>
    <col min="1" max="1" width="13.28515625" hidden="1" customWidth="1"/>
    <col min="2" max="2" width="72.42578125" style="3" customWidth="1"/>
    <col min="3" max="3" width="9.140625" style="2" hidden="1" customWidth="1"/>
  </cols>
  <sheetData>
    <row r="1" spans="1:5" ht="31.35" customHeight="1" x14ac:dyDescent="0.4">
      <c r="B1" s="37" t="s">
        <v>414</v>
      </c>
      <c r="C1" s="37"/>
      <c r="D1" s="37"/>
      <c r="E1" s="37"/>
    </row>
    <row r="2" spans="1:5" ht="14.1" customHeight="1" thickBot="1" x14ac:dyDescent="0.45">
      <c r="B2" s="14"/>
      <c r="C2" s="12">
        <v>0.15</v>
      </c>
      <c r="D2" s="4"/>
      <c r="E2" s="4"/>
    </row>
    <row r="3" spans="1:5" ht="19.5" thickBot="1" x14ac:dyDescent="0.35">
      <c r="A3" s="13" t="s">
        <v>119</v>
      </c>
      <c r="B3" s="15" t="s">
        <v>36</v>
      </c>
      <c r="C3" s="5" t="s">
        <v>18</v>
      </c>
      <c r="D3" s="6" t="s">
        <v>18</v>
      </c>
      <c r="E3" s="7" t="s">
        <v>23</v>
      </c>
    </row>
    <row r="4" spans="1:5" ht="15.75" thickBot="1" x14ac:dyDescent="0.3">
      <c r="A4" s="40"/>
      <c r="B4" s="41" t="s">
        <v>28</v>
      </c>
      <c r="C4" s="42"/>
      <c r="D4" s="43"/>
      <c r="E4" s="44"/>
    </row>
    <row r="5" spans="1:5" ht="31.5" customHeight="1" x14ac:dyDescent="0.25">
      <c r="A5" s="10" t="s">
        <v>415</v>
      </c>
      <c r="B5" s="10" t="s">
        <v>416</v>
      </c>
      <c r="C5" s="38" t="s">
        <v>393</v>
      </c>
      <c r="D5" s="38" t="s">
        <v>393</v>
      </c>
      <c r="E5" s="25"/>
    </row>
    <row r="6" spans="1:5" ht="30" x14ac:dyDescent="0.25">
      <c r="A6" s="11" t="s">
        <v>336</v>
      </c>
      <c r="B6" s="11" t="s">
        <v>337</v>
      </c>
      <c r="C6" s="39">
        <v>200</v>
      </c>
      <c r="D6" s="19">
        <f t="shared" ref="D5:D6" si="0">C$2*C6+C6</f>
        <v>230</v>
      </c>
      <c r="E6" s="20">
        <f t="shared" ref="E5:E6" si="1">D6*1.2</f>
        <v>276</v>
      </c>
    </row>
    <row r="7" spans="1:5" ht="30" x14ac:dyDescent="0.25">
      <c r="A7" s="11" t="s">
        <v>394</v>
      </c>
      <c r="B7" s="11" t="s">
        <v>395</v>
      </c>
      <c r="C7" s="39">
        <v>214</v>
      </c>
      <c r="D7" s="19">
        <f t="shared" ref="D7" si="2">C$2*C7+C7</f>
        <v>246.1</v>
      </c>
      <c r="E7" s="20">
        <f t="shared" ref="E7" si="3">D7*1.2</f>
        <v>295.32</v>
      </c>
    </row>
    <row r="8" spans="1:5" ht="15.75" thickBot="1" x14ac:dyDescent="0.3">
      <c r="B8"/>
      <c r="C8" s="1"/>
      <c r="D8" s="19"/>
      <c r="E8" s="20"/>
    </row>
    <row r="9" spans="1:5" ht="15.75" thickBot="1" x14ac:dyDescent="0.3">
      <c r="A9" s="40"/>
      <c r="B9" s="41" t="s">
        <v>30</v>
      </c>
      <c r="C9" s="42"/>
      <c r="D9" s="31"/>
      <c r="E9" s="32"/>
    </row>
    <row r="10" spans="1:5" ht="30" x14ac:dyDescent="0.25">
      <c r="A10" s="10" t="s">
        <v>417</v>
      </c>
      <c r="B10" s="10" t="s">
        <v>418</v>
      </c>
      <c r="C10" s="38" t="s">
        <v>393</v>
      </c>
      <c r="D10" s="45" t="s">
        <v>393</v>
      </c>
      <c r="E10" s="20"/>
    </row>
    <row r="11" spans="1:5" ht="45" x14ac:dyDescent="0.25">
      <c r="A11" s="11" t="s">
        <v>419</v>
      </c>
      <c r="B11" s="11" t="s">
        <v>420</v>
      </c>
      <c r="C11" s="38" t="s">
        <v>393</v>
      </c>
      <c r="D11" s="46" t="s">
        <v>393</v>
      </c>
      <c r="E11" s="20"/>
    </row>
    <row r="12" spans="1:5" ht="30" x14ac:dyDescent="0.25">
      <c r="A12" s="11" t="s">
        <v>421</v>
      </c>
      <c r="B12" s="11" t="s">
        <v>422</v>
      </c>
      <c r="C12" s="38" t="s">
        <v>393</v>
      </c>
      <c r="D12" s="46" t="s">
        <v>393</v>
      </c>
      <c r="E12" s="20"/>
    </row>
    <row r="13" spans="1:5" ht="45" x14ac:dyDescent="0.25">
      <c r="A13" s="11" t="s">
        <v>423</v>
      </c>
      <c r="B13" s="11" t="s">
        <v>424</v>
      </c>
      <c r="C13" s="38" t="s">
        <v>393</v>
      </c>
      <c r="D13" s="46" t="s">
        <v>393</v>
      </c>
      <c r="E13" s="20"/>
    </row>
    <row r="14" spans="1:5" ht="30" x14ac:dyDescent="0.25">
      <c r="A14" s="11" t="s">
        <v>425</v>
      </c>
      <c r="B14" s="11" t="s">
        <v>426</v>
      </c>
      <c r="C14" s="38" t="s">
        <v>393</v>
      </c>
      <c r="D14" s="46" t="s">
        <v>393</v>
      </c>
      <c r="E14" s="20"/>
    </row>
    <row r="15" spans="1:5" ht="30" x14ac:dyDescent="0.25">
      <c r="A15" s="11" t="s">
        <v>427</v>
      </c>
      <c r="B15" s="11" t="s">
        <v>428</v>
      </c>
      <c r="C15" s="38" t="s">
        <v>393</v>
      </c>
      <c r="D15" s="46" t="s">
        <v>393</v>
      </c>
      <c r="E15" s="20"/>
    </row>
    <row r="16" spans="1:5" ht="30" x14ac:dyDescent="0.25">
      <c r="A16" s="11" t="s">
        <v>429</v>
      </c>
      <c r="B16" s="11" t="s">
        <v>430</v>
      </c>
      <c r="C16" s="38" t="s">
        <v>393</v>
      </c>
      <c r="D16" s="46" t="s">
        <v>393</v>
      </c>
      <c r="E16" s="20"/>
    </row>
    <row r="17" spans="1:5" ht="30" x14ac:dyDescent="0.25">
      <c r="A17" s="11" t="s">
        <v>431</v>
      </c>
      <c r="B17" s="11" t="s">
        <v>432</v>
      </c>
      <c r="C17" s="38" t="s">
        <v>393</v>
      </c>
      <c r="D17" s="46" t="s">
        <v>393</v>
      </c>
      <c r="E17" s="20"/>
    </row>
    <row r="18" spans="1:5" ht="45" x14ac:dyDescent="0.25">
      <c r="A18" s="11" t="s">
        <v>433</v>
      </c>
      <c r="B18" s="11" t="s">
        <v>434</v>
      </c>
      <c r="C18" s="38" t="s">
        <v>393</v>
      </c>
      <c r="D18" s="46" t="s">
        <v>393</v>
      </c>
      <c r="E18" s="20"/>
    </row>
    <row r="19" spans="1:5" ht="45" x14ac:dyDescent="0.25">
      <c r="A19" s="11" t="s">
        <v>435</v>
      </c>
      <c r="B19" s="11" t="s">
        <v>436</v>
      </c>
      <c r="C19" s="38" t="s">
        <v>393</v>
      </c>
      <c r="D19" s="46" t="s">
        <v>393</v>
      </c>
      <c r="E19" s="20"/>
    </row>
    <row r="20" spans="1:5" ht="45" x14ac:dyDescent="0.25">
      <c r="A20" s="11" t="s">
        <v>437</v>
      </c>
      <c r="B20" s="11" t="s">
        <v>438</v>
      </c>
      <c r="C20" s="38" t="s">
        <v>393</v>
      </c>
      <c r="D20" s="46" t="s">
        <v>393</v>
      </c>
      <c r="E20" s="20"/>
    </row>
    <row r="21" spans="1:5" ht="45.75" thickBot="1" x14ac:dyDescent="0.3">
      <c r="A21" s="11" t="s">
        <v>439</v>
      </c>
      <c r="B21" s="11" t="s">
        <v>440</v>
      </c>
      <c r="C21" s="38" t="s">
        <v>393</v>
      </c>
      <c r="D21" s="46" t="s">
        <v>393</v>
      </c>
    </row>
    <row r="22" spans="1:5" ht="45.75" thickBot="1" x14ac:dyDescent="0.3">
      <c r="A22" s="11" t="s">
        <v>441</v>
      </c>
      <c r="B22" s="11" t="s">
        <v>442</v>
      </c>
      <c r="C22" s="38" t="s">
        <v>393</v>
      </c>
      <c r="D22" s="46" t="s">
        <v>393</v>
      </c>
      <c r="E22" s="22"/>
    </row>
    <row r="23" spans="1:5" ht="30" x14ac:dyDescent="0.25">
      <c r="A23" s="11" t="s">
        <v>443</v>
      </c>
      <c r="B23" s="11" t="s">
        <v>444</v>
      </c>
      <c r="C23" s="38" t="s">
        <v>393</v>
      </c>
      <c r="D23" s="46" t="s">
        <v>393</v>
      </c>
      <c r="E23" s="18"/>
    </row>
    <row r="24" spans="1:5" ht="30" x14ac:dyDescent="0.25">
      <c r="A24" s="11" t="s">
        <v>445</v>
      </c>
      <c r="B24" s="11" t="s">
        <v>446</v>
      </c>
      <c r="C24" s="38" t="s">
        <v>393</v>
      </c>
      <c r="D24" s="46" t="s">
        <v>393</v>
      </c>
      <c r="E24" s="20"/>
    </row>
    <row r="25" spans="1:5" ht="30" x14ac:dyDescent="0.25">
      <c r="A25" s="11" t="s">
        <v>447</v>
      </c>
      <c r="B25" s="11" t="s">
        <v>448</v>
      </c>
      <c r="C25" s="38" t="s">
        <v>393</v>
      </c>
      <c r="D25" s="46" t="s">
        <v>393</v>
      </c>
      <c r="E25" s="20"/>
    </row>
    <row r="26" spans="1:5" ht="45" x14ac:dyDescent="0.25">
      <c r="A26" s="11" t="s">
        <v>449</v>
      </c>
      <c r="B26" s="11" t="s">
        <v>450</v>
      </c>
      <c r="C26" s="38" t="s">
        <v>393</v>
      </c>
      <c r="D26" s="46" t="s">
        <v>393</v>
      </c>
      <c r="E26" s="20"/>
    </row>
    <row r="27" spans="1:5" ht="30" x14ac:dyDescent="0.25">
      <c r="A27" s="11" t="s">
        <v>451</v>
      </c>
      <c r="B27" s="11" t="s">
        <v>452</v>
      </c>
      <c r="C27" s="38" t="s">
        <v>393</v>
      </c>
      <c r="D27" s="46" t="s">
        <v>393</v>
      </c>
      <c r="E27" s="20"/>
    </row>
    <row r="28" spans="1:5" ht="45" x14ac:dyDescent="0.25">
      <c r="A28" s="11" t="s">
        <v>453</v>
      </c>
      <c r="B28" s="11" t="s">
        <v>454</v>
      </c>
      <c r="C28" s="38" t="s">
        <v>393</v>
      </c>
      <c r="D28" s="46" t="s">
        <v>393</v>
      </c>
      <c r="E28" s="20"/>
    </row>
    <row r="29" spans="1:5" ht="30" x14ac:dyDescent="0.25">
      <c r="A29" s="11" t="s">
        <v>455</v>
      </c>
      <c r="B29" s="11" t="s">
        <v>456</v>
      </c>
      <c r="C29" s="38" t="s">
        <v>393</v>
      </c>
      <c r="D29" s="46" t="s">
        <v>393</v>
      </c>
      <c r="E29" s="20"/>
    </row>
    <row r="30" spans="1:5" ht="45" x14ac:dyDescent="0.25">
      <c r="A30" s="11" t="s">
        <v>457</v>
      </c>
      <c r="B30" s="11" t="s">
        <v>458</v>
      </c>
      <c r="C30" s="38" t="s">
        <v>393</v>
      </c>
      <c r="D30" s="46" t="s">
        <v>393</v>
      </c>
      <c r="E30" s="20"/>
    </row>
    <row r="31" spans="1:5" ht="30" x14ac:dyDescent="0.25">
      <c r="A31" s="11" t="s">
        <v>459</v>
      </c>
      <c r="B31" s="11" t="s">
        <v>460</v>
      </c>
      <c r="C31" s="38" t="s">
        <v>393</v>
      </c>
      <c r="D31" s="46" t="s">
        <v>393</v>
      </c>
      <c r="E31" s="20"/>
    </row>
    <row r="32" spans="1:5" ht="45" x14ac:dyDescent="0.25">
      <c r="A32" s="11" t="s">
        <v>302</v>
      </c>
      <c r="B32" s="11" t="s">
        <v>326</v>
      </c>
      <c r="C32" s="38" t="s">
        <v>393</v>
      </c>
      <c r="D32" s="46" t="s">
        <v>393</v>
      </c>
      <c r="E32" s="20"/>
    </row>
    <row r="33" spans="1:5" ht="45" x14ac:dyDescent="0.25">
      <c r="A33" s="11" t="s">
        <v>359</v>
      </c>
      <c r="B33" s="11" t="s">
        <v>360</v>
      </c>
      <c r="C33" s="38" t="s">
        <v>393</v>
      </c>
      <c r="D33" s="46" t="s">
        <v>393</v>
      </c>
      <c r="E33" s="20"/>
    </row>
    <row r="34" spans="1:5" ht="30" x14ac:dyDescent="0.25">
      <c r="A34" s="11" t="s">
        <v>461</v>
      </c>
      <c r="B34" s="11" t="s">
        <v>462</v>
      </c>
      <c r="C34" s="38" t="s">
        <v>393</v>
      </c>
      <c r="D34" s="46" t="s">
        <v>393</v>
      </c>
      <c r="E34" s="20"/>
    </row>
    <row r="35" spans="1:5" ht="30" x14ac:dyDescent="0.25">
      <c r="A35" s="11" t="s">
        <v>463</v>
      </c>
      <c r="B35" s="11" t="s">
        <v>464</v>
      </c>
      <c r="C35" s="39">
        <v>176</v>
      </c>
      <c r="D35" s="19">
        <f t="shared" ref="D18:D71" si="4">C$2*C35+C35</f>
        <v>202.4</v>
      </c>
      <c r="E35" s="20">
        <f t="shared" ref="E19:E82" si="5">D35*1.2</f>
        <v>242.88</v>
      </c>
    </row>
    <row r="36" spans="1:5" ht="30" x14ac:dyDescent="0.25">
      <c r="A36" s="11" t="s">
        <v>465</v>
      </c>
      <c r="B36" s="11" t="s">
        <v>466</v>
      </c>
      <c r="C36" s="39">
        <v>179</v>
      </c>
      <c r="D36" s="19">
        <f t="shared" si="4"/>
        <v>205.85</v>
      </c>
      <c r="E36" s="20">
        <f t="shared" si="5"/>
        <v>247.01999999999998</v>
      </c>
    </row>
    <row r="37" spans="1:5" ht="30" x14ac:dyDescent="0.25">
      <c r="A37" s="11" t="s">
        <v>467</v>
      </c>
      <c r="B37" s="11" t="s">
        <v>468</v>
      </c>
      <c r="C37" s="39">
        <v>182</v>
      </c>
      <c r="D37" s="19">
        <f t="shared" si="4"/>
        <v>209.3</v>
      </c>
      <c r="E37" s="20">
        <f t="shared" si="5"/>
        <v>251.16</v>
      </c>
    </row>
    <row r="38" spans="1:5" ht="30" x14ac:dyDescent="0.25">
      <c r="A38" s="11" t="s">
        <v>469</v>
      </c>
      <c r="B38" s="11" t="s">
        <v>470</v>
      </c>
      <c r="C38" s="39">
        <v>182</v>
      </c>
      <c r="D38" s="19">
        <f t="shared" si="4"/>
        <v>209.3</v>
      </c>
      <c r="E38" s="20">
        <f t="shared" si="5"/>
        <v>251.16</v>
      </c>
    </row>
    <row r="39" spans="1:5" ht="45" x14ac:dyDescent="0.25">
      <c r="A39" s="11" t="s">
        <v>256</v>
      </c>
      <c r="B39" s="11" t="s">
        <v>257</v>
      </c>
      <c r="C39" s="39">
        <v>182</v>
      </c>
      <c r="D39" s="19">
        <f t="shared" si="4"/>
        <v>209.3</v>
      </c>
      <c r="E39" s="20">
        <f t="shared" si="5"/>
        <v>251.16</v>
      </c>
    </row>
    <row r="40" spans="1:5" ht="30" x14ac:dyDescent="0.25">
      <c r="A40" s="11" t="s">
        <v>377</v>
      </c>
      <c r="B40" s="11" t="s">
        <v>378</v>
      </c>
      <c r="C40" s="39">
        <v>182</v>
      </c>
      <c r="D40" s="19">
        <f t="shared" si="4"/>
        <v>209.3</v>
      </c>
      <c r="E40" s="20">
        <f t="shared" si="5"/>
        <v>251.16</v>
      </c>
    </row>
    <row r="41" spans="1:5" ht="30" x14ac:dyDescent="0.25">
      <c r="A41" s="11" t="s">
        <v>353</v>
      </c>
      <c r="B41" s="11" t="s">
        <v>354</v>
      </c>
      <c r="C41" s="39">
        <v>184</v>
      </c>
      <c r="D41" s="19">
        <f t="shared" si="4"/>
        <v>211.6</v>
      </c>
      <c r="E41" s="20">
        <f t="shared" si="5"/>
        <v>253.92</v>
      </c>
    </row>
    <row r="42" spans="1:5" ht="30" x14ac:dyDescent="0.25">
      <c r="A42" s="11" t="s">
        <v>471</v>
      </c>
      <c r="B42" s="11" t="s">
        <v>472</v>
      </c>
      <c r="C42" s="39">
        <v>184</v>
      </c>
      <c r="D42" s="19">
        <f t="shared" si="4"/>
        <v>211.6</v>
      </c>
      <c r="E42" s="20">
        <f t="shared" si="5"/>
        <v>253.92</v>
      </c>
    </row>
    <row r="43" spans="1:5" ht="30" x14ac:dyDescent="0.25">
      <c r="A43" s="11" t="s">
        <v>473</v>
      </c>
      <c r="B43" s="11" t="s">
        <v>474</v>
      </c>
      <c r="C43" s="39">
        <v>185</v>
      </c>
      <c r="D43" s="19">
        <f t="shared" si="4"/>
        <v>212.75</v>
      </c>
      <c r="E43" s="20">
        <f t="shared" si="5"/>
        <v>255.29999999999998</v>
      </c>
    </row>
    <row r="44" spans="1:5" ht="30" x14ac:dyDescent="0.25">
      <c r="A44" s="11" t="s">
        <v>293</v>
      </c>
      <c r="B44" s="11" t="s">
        <v>309</v>
      </c>
      <c r="C44" s="39">
        <v>185</v>
      </c>
      <c r="D44" s="19">
        <f t="shared" si="4"/>
        <v>212.75</v>
      </c>
      <c r="E44" s="20">
        <f t="shared" si="5"/>
        <v>255.29999999999998</v>
      </c>
    </row>
    <row r="45" spans="1:5" ht="30" x14ac:dyDescent="0.25">
      <c r="A45" s="11" t="s">
        <v>338</v>
      </c>
      <c r="B45" s="11" t="s">
        <v>339</v>
      </c>
      <c r="C45" s="39">
        <v>185</v>
      </c>
      <c r="D45" s="19">
        <f t="shared" si="4"/>
        <v>212.75</v>
      </c>
      <c r="E45" s="20">
        <f t="shared" si="5"/>
        <v>255.29999999999998</v>
      </c>
    </row>
    <row r="46" spans="1:5" ht="30" x14ac:dyDescent="0.25">
      <c r="A46" s="11" t="s">
        <v>294</v>
      </c>
      <c r="B46" s="11" t="s">
        <v>310</v>
      </c>
      <c r="C46" s="39">
        <v>185</v>
      </c>
      <c r="D46" s="19">
        <f t="shared" si="4"/>
        <v>212.75</v>
      </c>
      <c r="E46" s="20">
        <f t="shared" si="5"/>
        <v>255.29999999999998</v>
      </c>
    </row>
    <row r="47" spans="1:5" ht="30" x14ac:dyDescent="0.25">
      <c r="A47" s="11" t="s">
        <v>475</v>
      </c>
      <c r="B47" s="11" t="s">
        <v>476</v>
      </c>
      <c r="C47" s="39">
        <v>185</v>
      </c>
      <c r="D47" s="19">
        <f t="shared" si="4"/>
        <v>212.75</v>
      </c>
      <c r="E47" s="20">
        <f t="shared" si="5"/>
        <v>255.29999999999998</v>
      </c>
    </row>
    <row r="48" spans="1:5" ht="30" x14ac:dyDescent="0.25">
      <c r="A48" s="11" t="s">
        <v>120</v>
      </c>
      <c r="B48" s="11" t="s">
        <v>37</v>
      </c>
      <c r="C48" s="39">
        <v>185</v>
      </c>
      <c r="D48" s="19">
        <f t="shared" si="4"/>
        <v>212.75</v>
      </c>
      <c r="E48" s="20">
        <f t="shared" si="5"/>
        <v>255.29999999999998</v>
      </c>
    </row>
    <row r="49" spans="1:5" ht="30" x14ac:dyDescent="0.25">
      <c r="A49" s="11" t="s">
        <v>477</v>
      </c>
      <c r="B49" s="11" t="s">
        <v>478</v>
      </c>
      <c r="C49" s="39">
        <v>187</v>
      </c>
      <c r="D49" s="19">
        <f t="shared" si="4"/>
        <v>215.05</v>
      </c>
      <c r="E49" s="20">
        <f t="shared" si="5"/>
        <v>258.06</v>
      </c>
    </row>
    <row r="50" spans="1:5" ht="30" x14ac:dyDescent="0.25">
      <c r="A50" s="11" t="s">
        <v>479</v>
      </c>
      <c r="B50" s="11" t="s">
        <v>480</v>
      </c>
      <c r="C50" s="39">
        <v>187</v>
      </c>
      <c r="D50" s="19">
        <f t="shared" si="4"/>
        <v>215.05</v>
      </c>
      <c r="E50" s="20">
        <f t="shared" si="5"/>
        <v>258.06</v>
      </c>
    </row>
    <row r="51" spans="1:5" ht="45" x14ac:dyDescent="0.25">
      <c r="A51" s="11" t="s">
        <v>481</v>
      </c>
      <c r="B51" s="11" t="s">
        <v>482</v>
      </c>
      <c r="C51" s="39">
        <v>187</v>
      </c>
      <c r="D51" s="19">
        <f t="shared" si="4"/>
        <v>215.05</v>
      </c>
      <c r="E51" s="20">
        <f t="shared" si="5"/>
        <v>258.06</v>
      </c>
    </row>
    <row r="52" spans="1:5" ht="30" x14ac:dyDescent="0.25">
      <c r="A52" s="11" t="s">
        <v>483</v>
      </c>
      <c r="B52" s="11" t="s">
        <v>484</v>
      </c>
      <c r="C52" s="39">
        <v>187</v>
      </c>
      <c r="D52" s="19">
        <f t="shared" si="4"/>
        <v>215.05</v>
      </c>
      <c r="E52" s="20">
        <f t="shared" si="5"/>
        <v>258.06</v>
      </c>
    </row>
    <row r="53" spans="1:5" ht="30" x14ac:dyDescent="0.25">
      <c r="A53" s="11" t="s">
        <v>485</v>
      </c>
      <c r="B53" s="11" t="s">
        <v>486</v>
      </c>
      <c r="C53" s="39">
        <v>187</v>
      </c>
      <c r="D53" s="19">
        <f t="shared" si="4"/>
        <v>215.05</v>
      </c>
      <c r="E53" s="20">
        <f t="shared" si="5"/>
        <v>258.06</v>
      </c>
    </row>
    <row r="54" spans="1:5" ht="30" x14ac:dyDescent="0.25">
      <c r="A54" s="11" t="s">
        <v>396</v>
      </c>
      <c r="B54" s="11" t="s">
        <v>397</v>
      </c>
      <c r="C54" s="39">
        <v>187</v>
      </c>
      <c r="D54" s="19">
        <f t="shared" si="4"/>
        <v>215.05</v>
      </c>
      <c r="E54" s="20">
        <f t="shared" si="5"/>
        <v>258.06</v>
      </c>
    </row>
    <row r="55" spans="1:5" ht="30" x14ac:dyDescent="0.25">
      <c r="A55" s="11" t="s">
        <v>487</v>
      </c>
      <c r="B55" s="11" t="s">
        <v>488</v>
      </c>
      <c r="C55" s="39">
        <v>189</v>
      </c>
      <c r="D55" s="19">
        <f t="shared" si="4"/>
        <v>217.35</v>
      </c>
      <c r="E55" s="20">
        <f t="shared" si="5"/>
        <v>260.82</v>
      </c>
    </row>
    <row r="56" spans="1:5" ht="45" x14ac:dyDescent="0.25">
      <c r="A56" s="11" t="s">
        <v>355</v>
      </c>
      <c r="B56" s="11" t="s">
        <v>356</v>
      </c>
      <c r="C56" s="39">
        <v>189</v>
      </c>
      <c r="D56" s="19">
        <f t="shared" si="4"/>
        <v>217.35</v>
      </c>
      <c r="E56" s="20">
        <f t="shared" si="5"/>
        <v>260.82</v>
      </c>
    </row>
    <row r="57" spans="1:5" ht="45" x14ac:dyDescent="0.25">
      <c r="A57" s="11" t="s">
        <v>489</v>
      </c>
      <c r="B57" s="11" t="s">
        <v>490</v>
      </c>
      <c r="C57" s="39">
        <v>189</v>
      </c>
      <c r="D57" s="19">
        <f t="shared" si="4"/>
        <v>217.35</v>
      </c>
      <c r="E57" s="20">
        <f t="shared" si="5"/>
        <v>260.82</v>
      </c>
    </row>
    <row r="58" spans="1:5" ht="30" x14ac:dyDescent="0.25">
      <c r="A58" s="11" t="s">
        <v>379</v>
      </c>
      <c r="B58" s="11" t="s">
        <v>380</v>
      </c>
      <c r="C58" s="39">
        <v>190</v>
      </c>
      <c r="D58" s="19">
        <f t="shared" si="4"/>
        <v>218.5</v>
      </c>
      <c r="E58" s="20">
        <f t="shared" si="5"/>
        <v>262.2</v>
      </c>
    </row>
    <row r="59" spans="1:5" ht="30" x14ac:dyDescent="0.25">
      <c r="A59" s="11" t="s">
        <v>491</v>
      </c>
      <c r="B59" s="11" t="s">
        <v>492</v>
      </c>
      <c r="C59" s="39">
        <v>192</v>
      </c>
      <c r="D59" s="19">
        <f t="shared" si="4"/>
        <v>220.8</v>
      </c>
      <c r="E59" s="20">
        <f t="shared" si="5"/>
        <v>264.95999999999998</v>
      </c>
    </row>
    <row r="60" spans="1:5" ht="30" x14ac:dyDescent="0.25">
      <c r="A60" s="11" t="s">
        <v>340</v>
      </c>
      <c r="B60" s="11" t="s">
        <v>341</v>
      </c>
      <c r="C60" s="39">
        <v>192</v>
      </c>
      <c r="D60" s="19">
        <f t="shared" si="4"/>
        <v>220.8</v>
      </c>
      <c r="E60" s="20">
        <f t="shared" si="5"/>
        <v>264.95999999999998</v>
      </c>
    </row>
    <row r="61" spans="1:5" ht="30" x14ac:dyDescent="0.25">
      <c r="A61" s="11" t="s">
        <v>295</v>
      </c>
      <c r="B61" s="11" t="s">
        <v>311</v>
      </c>
      <c r="C61" s="39">
        <v>192</v>
      </c>
      <c r="D61" s="19">
        <f t="shared" si="4"/>
        <v>220.8</v>
      </c>
      <c r="E61" s="20">
        <f t="shared" si="5"/>
        <v>264.95999999999998</v>
      </c>
    </row>
    <row r="62" spans="1:5" ht="30" x14ac:dyDescent="0.25">
      <c r="A62" s="11" t="s">
        <v>493</v>
      </c>
      <c r="B62" s="11" t="s">
        <v>494</v>
      </c>
      <c r="C62" s="39">
        <v>193</v>
      </c>
      <c r="D62" s="19">
        <f t="shared" si="4"/>
        <v>221.95</v>
      </c>
      <c r="E62" s="20">
        <f t="shared" si="5"/>
        <v>266.33999999999997</v>
      </c>
    </row>
    <row r="63" spans="1:5" ht="30" x14ac:dyDescent="0.25">
      <c r="A63" s="11" t="s">
        <v>121</v>
      </c>
      <c r="B63" s="11" t="s">
        <v>38</v>
      </c>
      <c r="C63" s="39">
        <v>194</v>
      </c>
      <c r="D63" s="19">
        <f t="shared" si="4"/>
        <v>223.1</v>
      </c>
      <c r="E63" s="20">
        <f t="shared" si="5"/>
        <v>267.71999999999997</v>
      </c>
    </row>
    <row r="64" spans="1:5" ht="30" x14ac:dyDescent="0.25">
      <c r="A64" s="11" t="s">
        <v>495</v>
      </c>
      <c r="B64" s="11" t="s">
        <v>496</v>
      </c>
      <c r="C64" s="39">
        <v>195</v>
      </c>
      <c r="D64" s="19">
        <f t="shared" si="4"/>
        <v>224.25</v>
      </c>
      <c r="E64" s="20">
        <f t="shared" si="5"/>
        <v>269.09999999999997</v>
      </c>
    </row>
    <row r="65" spans="1:5" ht="30" x14ac:dyDescent="0.25">
      <c r="A65" s="11" t="s">
        <v>497</v>
      </c>
      <c r="B65" s="11" t="s">
        <v>498</v>
      </c>
      <c r="C65" s="39">
        <v>196</v>
      </c>
      <c r="D65" s="19">
        <f t="shared" si="4"/>
        <v>225.4</v>
      </c>
      <c r="E65" s="20">
        <f t="shared" si="5"/>
        <v>270.48</v>
      </c>
    </row>
    <row r="66" spans="1:5" ht="45" x14ac:dyDescent="0.25">
      <c r="A66" s="11" t="s">
        <v>122</v>
      </c>
      <c r="B66" s="11" t="s">
        <v>39</v>
      </c>
      <c r="C66" s="39">
        <v>197</v>
      </c>
      <c r="D66" s="19">
        <f t="shared" si="4"/>
        <v>226.55</v>
      </c>
      <c r="E66" s="20">
        <f t="shared" si="5"/>
        <v>271.86</v>
      </c>
    </row>
    <row r="67" spans="1:5" ht="30" x14ac:dyDescent="0.25">
      <c r="A67" s="11" t="s">
        <v>499</v>
      </c>
      <c r="B67" s="11" t="s">
        <v>500</v>
      </c>
      <c r="C67" s="39">
        <v>197</v>
      </c>
      <c r="D67" s="19">
        <f t="shared" si="4"/>
        <v>226.55</v>
      </c>
      <c r="E67" s="20">
        <f t="shared" si="5"/>
        <v>271.86</v>
      </c>
    </row>
    <row r="68" spans="1:5" ht="30" x14ac:dyDescent="0.25">
      <c r="A68" s="11" t="s">
        <v>296</v>
      </c>
      <c r="B68" s="11" t="s">
        <v>312</v>
      </c>
      <c r="C68" s="39">
        <v>200</v>
      </c>
      <c r="D68" s="19">
        <f t="shared" si="4"/>
        <v>230</v>
      </c>
      <c r="E68" s="20">
        <f t="shared" si="5"/>
        <v>276</v>
      </c>
    </row>
    <row r="69" spans="1:5" ht="30" x14ac:dyDescent="0.25">
      <c r="A69" s="11" t="s">
        <v>357</v>
      </c>
      <c r="B69" s="11" t="s">
        <v>358</v>
      </c>
      <c r="C69" s="39">
        <v>201</v>
      </c>
      <c r="D69" s="19">
        <f t="shared" si="4"/>
        <v>231.15</v>
      </c>
      <c r="E69" s="20">
        <f t="shared" si="5"/>
        <v>277.38</v>
      </c>
    </row>
    <row r="70" spans="1:5" ht="45" x14ac:dyDescent="0.25">
      <c r="A70" s="11" t="s">
        <v>383</v>
      </c>
      <c r="B70" s="11" t="s">
        <v>384</v>
      </c>
      <c r="C70" s="39">
        <v>202</v>
      </c>
      <c r="D70" s="19">
        <f t="shared" si="4"/>
        <v>232.3</v>
      </c>
      <c r="E70" s="20">
        <f t="shared" si="5"/>
        <v>278.76</v>
      </c>
    </row>
    <row r="71" spans="1:5" ht="30" x14ac:dyDescent="0.25">
      <c r="A71" s="11" t="s">
        <v>381</v>
      </c>
      <c r="B71" s="11" t="s">
        <v>382</v>
      </c>
      <c r="C71" s="39">
        <v>202</v>
      </c>
      <c r="D71" s="19">
        <f t="shared" si="4"/>
        <v>232.3</v>
      </c>
      <c r="E71" s="20">
        <f t="shared" si="5"/>
        <v>278.76</v>
      </c>
    </row>
    <row r="72" spans="1:5" ht="45" x14ac:dyDescent="0.25">
      <c r="A72" s="11" t="s">
        <v>123</v>
      </c>
      <c r="B72" s="11" t="s">
        <v>40</v>
      </c>
      <c r="C72" s="39">
        <v>202</v>
      </c>
      <c r="D72" s="19">
        <f t="shared" ref="D72:D135" si="6">C$2*C72+C72</f>
        <v>232.3</v>
      </c>
      <c r="E72" s="20">
        <f t="shared" si="5"/>
        <v>278.76</v>
      </c>
    </row>
    <row r="73" spans="1:5" ht="30" x14ac:dyDescent="0.25">
      <c r="A73" s="11" t="s">
        <v>124</v>
      </c>
      <c r="B73" s="11" t="s">
        <v>41</v>
      </c>
      <c r="C73" s="39">
        <v>202</v>
      </c>
      <c r="D73" s="19">
        <f t="shared" si="6"/>
        <v>232.3</v>
      </c>
      <c r="E73" s="20">
        <f t="shared" si="5"/>
        <v>278.76</v>
      </c>
    </row>
    <row r="74" spans="1:5" ht="30" x14ac:dyDescent="0.25">
      <c r="A74" s="11" t="s">
        <v>125</v>
      </c>
      <c r="B74" s="11" t="s">
        <v>42</v>
      </c>
      <c r="C74" s="39">
        <v>204</v>
      </c>
      <c r="D74" s="19">
        <f t="shared" si="6"/>
        <v>234.6</v>
      </c>
      <c r="E74" s="20">
        <f t="shared" si="5"/>
        <v>281.52</v>
      </c>
    </row>
    <row r="75" spans="1:5" ht="30" x14ac:dyDescent="0.25">
      <c r="A75" s="11" t="s">
        <v>501</v>
      </c>
      <c r="B75" s="11" t="s">
        <v>502</v>
      </c>
      <c r="C75" s="39">
        <v>205</v>
      </c>
      <c r="D75" s="19">
        <f t="shared" si="6"/>
        <v>235.75</v>
      </c>
      <c r="E75" s="20">
        <f t="shared" si="5"/>
        <v>282.89999999999998</v>
      </c>
    </row>
    <row r="76" spans="1:5" ht="45" x14ac:dyDescent="0.25">
      <c r="A76" s="11" t="s">
        <v>385</v>
      </c>
      <c r="B76" s="11" t="s">
        <v>386</v>
      </c>
      <c r="C76" s="39">
        <v>205</v>
      </c>
      <c r="D76" s="19">
        <f t="shared" si="6"/>
        <v>235.75</v>
      </c>
      <c r="E76" s="20">
        <f t="shared" si="5"/>
        <v>282.89999999999998</v>
      </c>
    </row>
    <row r="77" spans="1:5" ht="45" x14ac:dyDescent="0.25">
      <c r="A77" s="11" t="s">
        <v>127</v>
      </c>
      <c r="B77" s="11" t="s">
        <v>44</v>
      </c>
      <c r="C77" s="39">
        <v>205</v>
      </c>
      <c r="D77" s="19">
        <f t="shared" si="6"/>
        <v>235.75</v>
      </c>
      <c r="E77" s="20">
        <f t="shared" si="5"/>
        <v>282.89999999999998</v>
      </c>
    </row>
    <row r="78" spans="1:5" ht="45" x14ac:dyDescent="0.25">
      <c r="A78" s="11" t="s">
        <v>126</v>
      </c>
      <c r="B78" s="11" t="s">
        <v>43</v>
      </c>
      <c r="C78" s="39">
        <v>205</v>
      </c>
      <c r="D78" s="19">
        <f t="shared" si="6"/>
        <v>235.75</v>
      </c>
      <c r="E78" s="20">
        <f t="shared" si="5"/>
        <v>282.89999999999998</v>
      </c>
    </row>
    <row r="79" spans="1:5" ht="30" x14ac:dyDescent="0.25">
      <c r="A79" s="11" t="s">
        <v>503</v>
      </c>
      <c r="B79" s="11" t="s">
        <v>504</v>
      </c>
      <c r="C79" s="39">
        <v>206</v>
      </c>
      <c r="D79" s="19">
        <f t="shared" si="6"/>
        <v>236.9</v>
      </c>
      <c r="E79" s="20">
        <f t="shared" si="5"/>
        <v>284.27999999999997</v>
      </c>
    </row>
    <row r="80" spans="1:5" ht="30" x14ac:dyDescent="0.25">
      <c r="A80" s="11" t="s">
        <v>128</v>
      </c>
      <c r="B80" s="11" t="s">
        <v>45</v>
      </c>
      <c r="C80" s="39">
        <v>207</v>
      </c>
      <c r="D80" s="19">
        <f t="shared" si="6"/>
        <v>238.05</v>
      </c>
      <c r="E80" s="20">
        <f t="shared" si="5"/>
        <v>285.66000000000003</v>
      </c>
    </row>
    <row r="81" spans="1:5" ht="30" x14ac:dyDescent="0.25">
      <c r="A81" s="11" t="s">
        <v>297</v>
      </c>
      <c r="B81" s="11" t="s">
        <v>313</v>
      </c>
      <c r="C81" s="39">
        <v>207</v>
      </c>
      <c r="D81" s="19">
        <f t="shared" si="6"/>
        <v>238.05</v>
      </c>
      <c r="E81" s="20">
        <f t="shared" si="5"/>
        <v>285.66000000000003</v>
      </c>
    </row>
    <row r="82" spans="1:5" ht="45" x14ac:dyDescent="0.25">
      <c r="A82" s="11" t="s">
        <v>505</v>
      </c>
      <c r="B82" s="11" t="s">
        <v>506</v>
      </c>
      <c r="C82" s="39">
        <v>207</v>
      </c>
      <c r="D82" s="19">
        <f t="shared" si="6"/>
        <v>238.05</v>
      </c>
      <c r="E82" s="20">
        <f t="shared" si="5"/>
        <v>285.66000000000003</v>
      </c>
    </row>
    <row r="83" spans="1:5" ht="30" x14ac:dyDescent="0.25">
      <c r="A83" s="11" t="s">
        <v>129</v>
      </c>
      <c r="B83" s="11" t="s">
        <v>46</v>
      </c>
      <c r="C83" s="39">
        <v>208</v>
      </c>
      <c r="D83" s="19">
        <f t="shared" si="6"/>
        <v>239.2</v>
      </c>
      <c r="E83" s="20">
        <f t="shared" ref="E83:E146" si="7">D83*1.2</f>
        <v>287.03999999999996</v>
      </c>
    </row>
    <row r="84" spans="1:5" ht="45" x14ac:dyDescent="0.25">
      <c r="A84" s="11" t="s">
        <v>507</v>
      </c>
      <c r="B84" s="11" t="s">
        <v>508</v>
      </c>
      <c r="C84" s="39">
        <v>209</v>
      </c>
      <c r="D84" s="19">
        <f t="shared" si="6"/>
        <v>240.35</v>
      </c>
      <c r="E84" s="20">
        <f t="shared" si="7"/>
        <v>288.41999999999996</v>
      </c>
    </row>
    <row r="85" spans="1:5" ht="45" x14ac:dyDescent="0.25">
      <c r="A85" s="11" t="s">
        <v>509</v>
      </c>
      <c r="B85" s="11" t="s">
        <v>510</v>
      </c>
      <c r="C85" s="39">
        <v>210</v>
      </c>
      <c r="D85" s="19">
        <f t="shared" si="6"/>
        <v>241.5</v>
      </c>
      <c r="E85" s="20">
        <f t="shared" si="7"/>
        <v>289.8</v>
      </c>
    </row>
    <row r="86" spans="1:5" ht="30" x14ac:dyDescent="0.25">
      <c r="A86" s="11" t="s">
        <v>298</v>
      </c>
      <c r="B86" s="11" t="s">
        <v>314</v>
      </c>
      <c r="C86" s="39">
        <v>211</v>
      </c>
      <c r="D86" s="19">
        <f t="shared" si="6"/>
        <v>242.65</v>
      </c>
      <c r="E86" s="20">
        <f t="shared" si="7"/>
        <v>291.18</v>
      </c>
    </row>
    <row r="87" spans="1:5" ht="30" x14ac:dyDescent="0.25">
      <c r="A87" s="11" t="s">
        <v>511</v>
      </c>
      <c r="B87" s="11" t="s">
        <v>512</v>
      </c>
      <c r="C87" s="39">
        <v>211</v>
      </c>
      <c r="D87" s="19">
        <f t="shared" si="6"/>
        <v>242.65</v>
      </c>
      <c r="E87" s="20">
        <f t="shared" si="7"/>
        <v>291.18</v>
      </c>
    </row>
    <row r="88" spans="1:5" ht="30" x14ac:dyDescent="0.25">
      <c r="A88" s="11" t="s">
        <v>513</v>
      </c>
      <c r="B88" s="11" t="s">
        <v>514</v>
      </c>
      <c r="C88" s="39">
        <v>211</v>
      </c>
      <c r="D88" s="19">
        <f t="shared" si="6"/>
        <v>242.65</v>
      </c>
      <c r="E88" s="20">
        <f t="shared" si="7"/>
        <v>291.18</v>
      </c>
    </row>
    <row r="89" spans="1:5" ht="30" x14ac:dyDescent="0.25">
      <c r="A89" s="11" t="s">
        <v>515</v>
      </c>
      <c r="B89" s="11" t="s">
        <v>516</v>
      </c>
      <c r="C89" s="39">
        <v>212</v>
      </c>
      <c r="D89" s="19">
        <f t="shared" si="6"/>
        <v>243.8</v>
      </c>
      <c r="E89" s="20">
        <f t="shared" si="7"/>
        <v>292.56</v>
      </c>
    </row>
    <row r="90" spans="1:5" ht="45" x14ac:dyDescent="0.25">
      <c r="A90" s="11" t="s">
        <v>130</v>
      </c>
      <c r="B90" s="11" t="s">
        <v>47</v>
      </c>
      <c r="C90" s="39">
        <v>214</v>
      </c>
      <c r="D90" s="19">
        <f t="shared" si="6"/>
        <v>246.1</v>
      </c>
      <c r="E90" s="20">
        <f t="shared" si="7"/>
        <v>295.32</v>
      </c>
    </row>
    <row r="91" spans="1:5" ht="45" x14ac:dyDescent="0.25">
      <c r="A91" s="11" t="s">
        <v>131</v>
      </c>
      <c r="B91" s="11" t="s">
        <v>48</v>
      </c>
      <c r="C91" s="39">
        <v>215</v>
      </c>
      <c r="D91" s="19">
        <f t="shared" si="6"/>
        <v>247.25</v>
      </c>
      <c r="E91" s="20">
        <f t="shared" si="7"/>
        <v>296.7</v>
      </c>
    </row>
    <row r="92" spans="1:5" ht="30" x14ac:dyDescent="0.25">
      <c r="A92" s="11" t="s">
        <v>517</v>
      </c>
      <c r="B92" s="11" t="s">
        <v>518</v>
      </c>
      <c r="C92" s="39">
        <v>215</v>
      </c>
      <c r="D92" s="19">
        <f t="shared" si="6"/>
        <v>247.25</v>
      </c>
      <c r="E92" s="20">
        <f t="shared" si="7"/>
        <v>296.7</v>
      </c>
    </row>
    <row r="93" spans="1:5" ht="30" x14ac:dyDescent="0.25">
      <c r="A93" s="11" t="s">
        <v>519</v>
      </c>
      <c r="B93" s="11" t="s">
        <v>520</v>
      </c>
      <c r="C93" s="39">
        <v>216</v>
      </c>
      <c r="D93" s="19">
        <f t="shared" si="6"/>
        <v>248.4</v>
      </c>
      <c r="E93" s="20">
        <f t="shared" si="7"/>
        <v>298.08</v>
      </c>
    </row>
    <row r="94" spans="1:5" ht="30" x14ac:dyDescent="0.25">
      <c r="A94" s="11" t="s">
        <v>398</v>
      </c>
      <c r="B94" s="11" t="s">
        <v>399</v>
      </c>
      <c r="C94" s="39">
        <v>217</v>
      </c>
      <c r="D94" s="19">
        <f t="shared" si="6"/>
        <v>249.55</v>
      </c>
      <c r="E94" s="20">
        <f t="shared" si="7"/>
        <v>299.45999999999998</v>
      </c>
    </row>
    <row r="95" spans="1:5" ht="30" x14ac:dyDescent="0.25">
      <c r="A95" s="11" t="s">
        <v>133</v>
      </c>
      <c r="B95" s="11" t="s">
        <v>50</v>
      </c>
      <c r="C95" s="39">
        <v>217</v>
      </c>
      <c r="D95" s="19">
        <f t="shared" si="6"/>
        <v>249.55</v>
      </c>
      <c r="E95" s="20">
        <f t="shared" si="7"/>
        <v>299.45999999999998</v>
      </c>
    </row>
    <row r="96" spans="1:5" ht="30" x14ac:dyDescent="0.25">
      <c r="A96" s="11" t="s">
        <v>132</v>
      </c>
      <c r="B96" s="11" t="s">
        <v>49</v>
      </c>
      <c r="C96" s="39">
        <v>217</v>
      </c>
      <c r="D96" s="19">
        <f t="shared" si="6"/>
        <v>249.55</v>
      </c>
      <c r="E96" s="20">
        <f t="shared" si="7"/>
        <v>299.45999999999998</v>
      </c>
    </row>
    <row r="97" spans="1:5" ht="30" x14ac:dyDescent="0.25">
      <c r="A97" s="11" t="s">
        <v>521</v>
      </c>
      <c r="B97" s="11" t="s">
        <v>522</v>
      </c>
      <c r="C97" s="39">
        <v>220</v>
      </c>
      <c r="D97" s="19">
        <f t="shared" si="6"/>
        <v>253</v>
      </c>
      <c r="E97" s="20">
        <f t="shared" si="7"/>
        <v>303.59999999999997</v>
      </c>
    </row>
    <row r="98" spans="1:5" ht="30" x14ac:dyDescent="0.25">
      <c r="A98" s="11" t="s">
        <v>523</v>
      </c>
      <c r="B98" s="11" t="s">
        <v>524</v>
      </c>
      <c r="C98" s="39">
        <v>222</v>
      </c>
      <c r="D98" s="19">
        <f t="shared" si="6"/>
        <v>255.3</v>
      </c>
      <c r="E98" s="20">
        <f t="shared" si="7"/>
        <v>306.36</v>
      </c>
    </row>
    <row r="99" spans="1:5" ht="30" x14ac:dyDescent="0.25">
      <c r="A99" s="11" t="s">
        <v>134</v>
      </c>
      <c r="B99" s="11" t="s">
        <v>315</v>
      </c>
      <c r="C99" s="39">
        <v>223</v>
      </c>
      <c r="D99" s="19">
        <f t="shared" si="6"/>
        <v>256.45</v>
      </c>
      <c r="E99" s="20">
        <f t="shared" si="7"/>
        <v>307.73999999999995</v>
      </c>
    </row>
    <row r="100" spans="1:5" ht="30" x14ac:dyDescent="0.25">
      <c r="A100" s="11" t="s">
        <v>258</v>
      </c>
      <c r="B100" s="11" t="s">
        <v>259</v>
      </c>
      <c r="C100" s="39">
        <v>224</v>
      </c>
      <c r="D100" s="19">
        <f t="shared" si="6"/>
        <v>257.60000000000002</v>
      </c>
      <c r="E100" s="20">
        <f t="shared" si="7"/>
        <v>309.12</v>
      </c>
    </row>
    <row r="101" spans="1:5" ht="30" x14ac:dyDescent="0.25">
      <c r="A101" s="11" t="s">
        <v>136</v>
      </c>
      <c r="B101" s="11" t="s">
        <v>52</v>
      </c>
      <c r="C101" s="39">
        <v>224</v>
      </c>
      <c r="D101" s="19">
        <f t="shared" si="6"/>
        <v>257.60000000000002</v>
      </c>
      <c r="E101" s="20">
        <f t="shared" si="7"/>
        <v>309.12</v>
      </c>
    </row>
    <row r="102" spans="1:5" ht="30" x14ac:dyDescent="0.25">
      <c r="A102" s="11" t="s">
        <v>525</v>
      </c>
      <c r="B102" s="11" t="s">
        <v>526</v>
      </c>
      <c r="C102" s="39">
        <v>224</v>
      </c>
      <c r="D102" s="19">
        <f t="shared" si="6"/>
        <v>257.60000000000002</v>
      </c>
      <c r="E102" s="20">
        <f t="shared" si="7"/>
        <v>309.12</v>
      </c>
    </row>
    <row r="103" spans="1:5" ht="30" x14ac:dyDescent="0.25">
      <c r="A103" s="11" t="s">
        <v>135</v>
      </c>
      <c r="B103" s="11" t="s">
        <v>51</v>
      </c>
      <c r="C103" s="39">
        <v>224</v>
      </c>
      <c r="D103" s="19">
        <f t="shared" si="6"/>
        <v>257.60000000000002</v>
      </c>
      <c r="E103" s="20">
        <f t="shared" si="7"/>
        <v>309.12</v>
      </c>
    </row>
    <row r="104" spans="1:5" ht="30" x14ac:dyDescent="0.25">
      <c r="A104" s="11" t="s">
        <v>140</v>
      </c>
      <c r="B104" s="11" t="s">
        <v>56</v>
      </c>
      <c r="C104" s="39">
        <v>225</v>
      </c>
      <c r="D104" s="19">
        <f t="shared" si="6"/>
        <v>258.75</v>
      </c>
      <c r="E104" s="20">
        <f t="shared" si="7"/>
        <v>310.5</v>
      </c>
    </row>
    <row r="105" spans="1:5" ht="45" x14ac:dyDescent="0.25">
      <c r="A105" s="11" t="s">
        <v>137</v>
      </c>
      <c r="B105" s="11" t="s">
        <v>53</v>
      </c>
      <c r="C105" s="39">
        <v>225</v>
      </c>
      <c r="D105" s="19">
        <f t="shared" si="6"/>
        <v>258.75</v>
      </c>
      <c r="E105" s="20">
        <f t="shared" si="7"/>
        <v>310.5</v>
      </c>
    </row>
    <row r="106" spans="1:5" ht="45" x14ac:dyDescent="0.25">
      <c r="A106" s="11" t="s">
        <v>138</v>
      </c>
      <c r="B106" s="11" t="s">
        <v>54</v>
      </c>
      <c r="C106" s="39">
        <v>225</v>
      </c>
      <c r="D106" s="19">
        <f t="shared" si="6"/>
        <v>258.75</v>
      </c>
      <c r="E106" s="20">
        <f t="shared" si="7"/>
        <v>310.5</v>
      </c>
    </row>
    <row r="107" spans="1:5" ht="30" x14ac:dyDescent="0.25">
      <c r="A107" s="11" t="s">
        <v>139</v>
      </c>
      <c r="B107" s="11" t="s">
        <v>55</v>
      </c>
      <c r="C107" s="39">
        <v>225</v>
      </c>
      <c r="D107" s="19">
        <f t="shared" si="6"/>
        <v>258.75</v>
      </c>
      <c r="E107" s="20">
        <f t="shared" si="7"/>
        <v>310.5</v>
      </c>
    </row>
    <row r="108" spans="1:5" ht="30" x14ac:dyDescent="0.25">
      <c r="A108" s="11" t="s">
        <v>141</v>
      </c>
      <c r="B108" s="11" t="s">
        <v>57</v>
      </c>
      <c r="C108" s="39">
        <v>227</v>
      </c>
      <c r="D108" s="19">
        <f t="shared" si="6"/>
        <v>261.05</v>
      </c>
      <c r="E108" s="20">
        <f t="shared" si="7"/>
        <v>313.26</v>
      </c>
    </row>
    <row r="109" spans="1:5" ht="30" x14ac:dyDescent="0.25">
      <c r="A109" s="11" t="s">
        <v>142</v>
      </c>
      <c r="B109" s="11" t="s">
        <v>58</v>
      </c>
      <c r="C109" s="39">
        <v>228</v>
      </c>
      <c r="D109" s="19">
        <f t="shared" si="6"/>
        <v>262.2</v>
      </c>
      <c r="E109" s="20">
        <f t="shared" si="7"/>
        <v>314.64</v>
      </c>
    </row>
    <row r="110" spans="1:5" ht="45" x14ac:dyDescent="0.25">
      <c r="A110" s="11" t="s">
        <v>299</v>
      </c>
      <c r="B110" s="11" t="s">
        <v>316</v>
      </c>
      <c r="C110" s="39">
        <v>229</v>
      </c>
      <c r="D110" s="19">
        <f t="shared" si="6"/>
        <v>263.35000000000002</v>
      </c>
      <c r="E110" s="20">
        <f t="shared" si="7"/>
        <v>316.02000000000004</v>
      </c>
    </row>
    <row r="111" spans="1:5" ht="45" x14ac:dyDescent="0.25">
      <c r="A111" s="11" t="s">
        <v>144</v>
      </c>
      <c r="B111" s="11" t="s">
        <v>59</v>
      </c>
      <c r="C111" s="39">
        <v>229</v>
      </c>
      <c r="D111" s="19">
        <f t="shared" si="6"/>
        <v>263.35000000000002</v>
      </c>
      <c r="E111" s="20">
        <f t="shared" si="7"/>
        <v>316.02000000000004</v>
      </c>
    </row>
    <row r="112" spans="1:5" ht="30" x14ac:dyDescent="0.25">
      <c r="A112" s="11" t="s">
        <v>143</v>
      </c>
      <c r="B112" s="11" t="s">
        <v>527</v>
      </c>
      <c r="C112" s="39">
        <v>229</v>
      </c>
      <c r="D112" s="19">
        <f t="shared" si="6"/>
        <v>263.35000000000002</v>
      </c>
      <c r="E112" s="20">
        <f t="shared" si="7"/>
        <v>316.02000000000004</v>
      </c>
    </row>
    <row r="113" spans="1:5" ht="30" x14ac:dyDescent="0.25">
      <c r="A113" s="11" t="s">
        <v>528</v>
      </c>
      <c r="B113" s="11" t="s">
        <v>529</v>
      </c>
      <c r="C113" s="39">
        <v>230</v>
      </c>
      <c r="D113" s="19">
        <f t="shared" si="6"/>
        <v>264.5</v>
      </c>
      <c r="E113" s="20">
        <f t="shared" si="7"/>
        <v>317.39999999999998</v>
      </c>
    </row>
    <row r="114" spans="1:5" ht="45" x14ac:dyDescent="0.25">
      <c r="A114" s="11" t="s">
        <v>149</v>
      </c>
      <c r="B114" s="11" t="s">
        <v>63</v>
      </c>
      <c r="C114" s="39">
        <v>230</v>
      </c>
      <c r="D114" s="19">
        <f t="shared" si="6"/>
        <v>264.5</v>
      </c>
      <c r="E114" s="20">
        <f t="shared" si="7"/>
        <v>317.39999999999998</v>
      </c>
    </row>
    <row r="115" spans="1:5" ht="30" x14ac:dyDescent="0.25">
      <c r="A115" s="11" t="s">
        <v>148</v>
      </c>
      <c r="B115" s="11" t="s">
        <v>62</v>
      </c>
      <c r="C115" s="39">
        <v>230</v>
      </c>
      <c r="D115" s="19">
        <f t="shared" si="6"/>
        <v>264.5</v>
      </c>
      <c r="E115" s="20">
        <f t="shared" si="7"/>
        <v>317.39999999999998</v>
      </c>
    </row>
    <row r="116" spans="1:5" ht="45" x14ac:dyDescent="0.25">
      <c r="A116" s="11" t="s">
        <v>147</v>
      </c>
      <c r="B116" s="11" t="s">
        <v>61</v>
      </c>
      <c r="C116" s="39">
        <v>230</v>
      </c>
      <c r="D116" s="19">
        <f t="shared" si="6"/>
        <v>264.5</v>
      </c>
      <c r="E116" s="20">
        <f t="shared" si="7"/>
        <v>317.39999999999998</v>
      </c>
    </row>
    <row r="117" spans="1:5" ht="30" x14ac:dyDescent="0.25">
      <c r="A117" s="11" t="s">
        <v>150</v>
      </c>
      <c r="B117" s="11" t="s">
        <v>530</v>
      </c>
      <c r="C117" s="39">
        <v>230</v>
      </c>
      <c r="D117" s="19">
        <f t="shared" si="6"/>
        <v>264.5</v>
      </c>
      <c r="E117" s="20">
        <f t="shared" si="7"/>
        <v>317.39999999999998</v>
      </c>
    </row>
    <row r="118" spans="1:5" ht="30" x14ac:dyDescent="0.25">
      <c r="A118" s="11" t="s">
        <v>146</v>
      </c>
      <c r="B118" s="11" t="s">
        <v>60</v>
      </c>
      <c r="C118" s="39">
        <v>230</v>
      </c>
      <c r="D118" s="19">
        <f t="shared" si="6"/>
        <v>264.5</v>
      </c>
      <c r="E118" s="20">
        <f t="shared" si="7"/>
        <v>317.39999999999998</v>
      </c>
    </row>
    <row r="119" spans="1:5" ht="45" x14ac:dyDescent="0.25">
      <c r="A119" s="11" t="s">
        <v>145</v>
      </c>
      <c r="B119" s="11" t="s">
        <v>531</v>
      </c>
      <c r="C119" s="39">
        <v>230</v>
      </c>
      <c r="D119" s="19">
        <f t="shared" si="6"/>
        <v>264.5</v>
      </c>
      <c r="E119" s="20">
        <f t="shared" si="7"/>
        <v>317.39999999999998</v>
      </c>
    </row>
    <row r="120" spans="1:5" ht="30" x14ac:dyDescent="0.25">
      <c r="A120" s="11" t="s">
        <v>151</v>
      </c>
      <c r="B120" s="11" t="s">
        <v>64</v>
      </c>
      <c r="C120" s="39">
        <v>231</v>
      </c>
      <c r="D120" s="19">
        <f t="shared" si="6"/>
        <v>265.64999999999998</v>
      </c>
      <c r="E120" s="20">
        <f t="shared" si="7"/>
        <v>318.77999999999997</v>
      </c>
    </row>
    <row r="121" spans="1:5" ht="30" x14ac:dyDescent="0.25">
      <c r="A121" s="11" t="s">
        <v>532</v>
      </c>
      <c r="B121" s="11" t="s">
        <v>533</v>
      </c>
      <c r="C121" s="39">
        <v>232</v>
      </c>
      <c r="D121" s="19">
        <f t="shared" si="6"/>
        <v>266.8</v>
      </c>
      <c r="E121" s="20">
        <f t="shared" si="7"/>
        <v>320.16000000000003</v>
      </c>
    </row>
    <row r="122" spans="1:5" ht="30" x14ac:dyDescent="0.25">
      <c r="A122" s="11" t="s">
        <v>153</v>
      </c>
      <c r="B122" s="11" t="s">
        <v>66</v>
      </c>
      <c r="C122" s="39">
        <v>233</v>
      </c>
      <c r="D122" s="19">
        <f t="shared" si="6"/>
        <v>267.95</v>
      </c>
      <c r="E122" s="20">
        <f t="shared" si="7"/>
        <v>321.53999999999996</v>
      </c>
    </row>
    <row r="123" spans="1:5" ht="30" x14ac:dyDescent="0.25">
      <c r="A123" s="11" t="s">
        <v>534</v>
      </c>
      <c r="B123" s="11" t="s">
        <v>535</v>
      </c>
      <c r="C123" s="39">
        <v>233</v>
      </c>
      <c r="D123" s="19">
        <f t="shared" si="6"/>
        <v>267.95</v>
      </c>
      <c r="E123" s="20">
        <f t="shared" si="7"/>
        <v>321.53999999999996</v>
      </c>
    </row>
    <row r="124" spans="1:5" ht="30" x14ac:dyDescent="0.25">
      <c r="A124" s="11" t="s">
        <v>152</v>
      </c>
      <c r="B124" s="11" t="s">
        <v>65</v>
      </c>
      <c r="C124" s="39">
        <v>233</v>
      </c>
      <c r="D124" s="19">
        <f t="shared" si="6"/>
        <v>267.95</v>
      </c>
      <c r="E124" s="20">
        <f t="shared" si="7"/>
        <v>321.53999999999996</v>
      </c>
    </row>
    <row r="125" spans="1:5" ht="30" x14ac:dyDescent="0.25">
      <c r="A125" s="11" t="s">
        <v>154</v>
      </c>
      <c r="B125" s="11" t="s">
        <v>317</v>
      </c>
      <c r="C125" s="39">
        <v>234</v>
      </c>
      <c r="D125" s="19">
        <f t="shared" si="6"/>
        <v>269.10000000000002</v>
      </c>
      <c r="E125" s="20">
        <f t="shared" si="7"/>
        <v>322.92</v>
      </c>
    </row>
    <row r="126" spans="1:5" ht="45" x14ac:dyDescent="0.25">
      <c r="A126" s="11" t="s">
        <v>400</v>
      </c>
      <c r="B126" s="11" t="s">
        <v>401</v>
      </c>
      <c r="C126" s="39">
        <v>234</v>
      </c>
      <c r="D126" s="19">
        <f t="shared" si="6"/>
        <v>269.10000000000002</v>
      </c>
      <c r="E126" s="20">
        <f t="shared" si="7"/>
        <v>322.92</v>
      </c>
    </row>
    <row r="127" spans="1:5" ht="30" x14ac:dyDescent="0.25">
      <c r="A127" s="11" t="s">
        <v>162</v>
      </c>
      <c r="B127" s="11" t="s">
        <v>70</v>
      </c>
      <c r="C127" s="39">
        <v>235</v>
      </c>
      <c r="D127" s="19">
        <f t="shared" si="6"/>
        <v>270.25</v>
      </c>
      <c r="E127" s="20">
        <f t="shared" si="7"/>
        <v>324.3</v>
      </c>
    </row>
    <row r="128" spans="1:5" ht="30" x14ac:dyDescent="0.25">
      <c r="A128" s="11" t="s">
        <v>161</v>
      </c>
      <c r="B128" s="11" t="s">
        <v>318</v>
      </c>
      <c r="C128" s="39">
        <v>235</v>
      </c>
      <c r="D128" s="19">
        <f t="shared" si="6"/>
        <v>270.25</v>
      </c>
      <c r="E128" s="20">
        <f t="shared" si="7"/>
        <v>324.3</v>
      </c>
    </row>
    <row r="129" spans="1:5" ht="30" x14ac:dyDescent="0.25">
      <c r="A129" s="11" t="s">
        <v>159</v>
      </c>
      <c r="B129" s="11" t="s">
        <v>319</v>
      </c>
      <c r="C129" s="39">
        <v>235</v>
      </c>
      <c r="D129" s="19">
        <f t="shared" si="6"/>
        <v>270.25</v>
      </c>
      <c r="E129" s="20">
        <f t="shared" si="7"/>
        <v>324.3</v>
      </c>
    </row>
    <row r="130" spans="1:5" ht="45" x14ac:dyDescent="0.25">
      <c r="A130" s="11" t="s">
        <v>160</v>
      </c>
      <c r="B130" s="11" t="s">
        <v>320</v>
      </c>
      <c r="C130" s="39">
        <v>235</v>
      </c>
      <c r="D130" s="19">
        <f t="shared" si="6"/>
        <v>270.25</v>
      </c>
      <c r="E130" s="20">
        <f t="shared" si="7"/>
        <v>324.3</v>
      </c>
    </row>
    <row r="131" spans="1:5" ht="45" x14ac:dyDescent="0.25">
      <c r="A131" s="11" t="s">
        <v>155</v>
      </c>
      <c r="B131" s="11" t="s">
        <v>67</v>
      </c>
      <c r="C131" s="39">
        <v>235</v>
      </c>
      <c r="D131" s="19">
        <f t="shared" si="6"/>
        <v>270.25</v>
      </c>
      <c r="E131" s="20">
        <f t="shared" si="7"/>
        <v>324.3</v>
      </c>
    </row>
    <row r="132" spans="1:5" ht="45" x14ac:dyDescent="0.25">
      <c r="A132" s="11" t="s">
        <v>156</v>
      </c>
      <c r="B132" s="11" t="s">
        <v>536</v>
      </c>
      <c r="C132" s="39">
        <v>235</v>
      </c>
      <c r="D132" s="19">
        <f t="shared" si="6"/>
        <v>270.25</v>
      </c>
      <c r="E132" s="20">
        <f t="shared" si="7"/>
        <v>324.3</v>
      </c>
    </row>
    <row r="133" spans="1:5" ht="30" x14ac:dyDescent="0.25">
      <c r="A133" s="11" t="s">
        <v>157</v>
      </c>
      <c r="B133" s="11" t="s">
        <v>68</v>
      </c>
      <c r="C133" s="39">
        <v>235</v>
      </c>
      <c r="D133" s="19">
        <f t="shared" si="6"/>
        <v>270.25</v>
      </c>
      <c r="E133" s="20">
        <f t="shared" si="7"/>
        <v>324.3</v>
      </c>
    </row>
    <row r="134" spans="1:5" ht="30" x14ac:dyDescent="0.25">
      <c r="A134" s="11" t="s">
        <v>158</v>
      </c>
      <c r="B134" s="11" t="s">
        <v>69</v>
      </c>
      <c r="C134" s="39">
        <v>235</v>
      </c>
      <c r="D134" s="19">
        <f t="shared" si="6"/>
        <v>270.25</v>
      </c>
      <c r="E134" s="20">
        <f t="shared" si="7"/>
        <v>324.3</v>
      </c>
    </row>
    <row r="135" spans="1:5" ht="30" x14ac:dyDescent="0.25">
      <c r="A135" s="11" t="s">
        <v>537</v>
      </c>
      <c r="B135" s="11" t="s">
        <v>538</v>
      </c>
      <c r="C135" s="39">
        <v>235</v>
      </c>
      <c r="D135" s="19">
        <f t="shared" si="6"/>
        <v>270.25</v>
      </c>
      <c r="E135" s="20">
        <f t="shared" si="7"/>
        <v>324.3</v>
      </c>
    </row>
    <row r="136" spans="1:5" ht="30" x14ac:dyDescent="0.25">
      <c r="A136" s="11" t="s">
        <v>163</v>
      </c>
      <c r="B136" s="11" t="s">
        <v>71</v>
      </c>
      <c r="C136" s="39">
        <v>238</v>
      </c>
      <c r="D136" s="19">
        <f t="shared" ref="D136:D199" si="8">C$2*C136+C136</f>
        <v>273.7</v>
      </c>
      <c r="E136" s="20">
        <f t="shared" si="7"/>
        <v>328.44</v>
      </c>
    </row>
    <row r="137" spans="1:5" ht="30" x14ac:dyDescent="0.25">
      <c r="A137" s="11" t="s">
        <v>164</v>
      </c>
      <c r="B137" s="11" t="s">
        <v>72</v>
      </c>
      <c r="C137" s="39">
        <v>239</v>
      </c>
      <c r="D137" s="19">
        <f t="shared" si="8"/>
        <v>274.85000000000002</v>
      </c>
      <c r="E137" s="20">
        <f t="shared" si="7"/>
        <v>329.82</v>
      </c>
    </row>
    <row r="138" spans="1:5" ht="45" x14ac:dyDescent="0.25">
      <c r="A138" s="11" t="s">
        <v>342</v>
      </c>
      <c r="B138" s="11" t="s">
        <v>343</v>
      </c>
      <c r="C138" s="39">
        <v>239</v>
      </c>
      <c r="D138" s="19">
        <f t="shared" si="8"/>
        <v>274.85000000000002</v>
      </c>
      <c r="E138" s="20">
        <f t="shared" si="7"/>
        <v>329.82</v>
      </c>
    </row>
    <row r="139" spans="1:5" ht="30" x14ac:dyDescent="0.25">
      <c r="A139" s="11" t="s">
        <v>165</v>
      </c>
      <c r="B139" s="11" t="s">
        <v>73</v>
      </c>
      <c r="C139" s="39">
        <v>239</v>
      </c>
      <c r="D139" s="19">
        <f t="shared" si="8"/>
        <v>274.85000000000002</v>
      </c>
      <c r="E139" s="20">
        <f t="shared" si="7"/>
        <v>329.82</v>
      </c>
    </row>
    <row r="140" spans="1:5" ht="30" x14ac:dyDescent="0.25">
      <c r="A140" s="11" t="s">
        <v>166</v>
      </c>
      <c r="B140" s="11" t="s">
        <v>74</v>
      </c>
      <c r="C140" s="39">
        <v>240</v>
      </c>
      <c r="D140" s="19">
        <f t="shared" si="8"/>
        <v>276</v>
      </c>
      <c r="E140" s="20">
        <f t="shared" si="7"/>
        <v>331.2</v>
      </c>
    </row>
    <row r="141" spans="1:5" ht="30" x14ac:dyDescent="0.25">
      <c r="A141" s="11" t="s">
        <v>262</v>
      </c>
      <c r="B141" s="11" t="s">
        <v>263</v>
      </c>
      <c r="C141" s="39">
        <v>240</v>
      </c>
      <c r="D141" s="19">
        <f t="shared" si="8"/>
        <v>276</v>
      </c>
      <c r="E141" s="20">
        <f t="shared" si="7"/>
        <v>331.2</v>
      </c>
    </row>
    <row r="142" spans="1:5" ht="30" x14ac:dyDescent="0.25">
      <c r="A142" s="11" t="s">
        <v>170</v>
      </c>
      <c r="B142" s="11" t="s">
        <v>321</v>
      </c>
      <c r="C142" s="39">
        <v>240</v>
      </c>
      <c r="D142" s="19">
        <f t="shared" si="8"/>
        <v>276</v>
      </c>
      <c r="E142" s="20">
        <f t="shared" si="7"/>
        <v>331.2</v>
      </c>
    </row>
    <row r="143" spans="1:5" ht="30" x14ac:dyDescent="0.25">
      <c r="A143" s="11" t="s">
        <v>167</v>
      </c>
      <c r="B143" s="11" t="s">
        <v>75</v>
      </c>
      <c r="C143" s="39">
        <v>240</v>
      </c>
      <c r="D143" s="19">
        <f t="shared" si="8"/>
        <v>276</v>
      </c>
      <c r="E143" s="20">
        <f t="shared" si="7"/>
        <v>331.2</v>
      </c>
    </row>
    <row r="144" spans="1:5" ht="30" x14ac:dyDescent="0.25">
      <c r="A144" s="11" t="s">
        <v>168</v>
      </c>
      <c r="B144" s="11" t="s">
        <v>76</v>
      </c>
      <c r="C144" s="39">
        <v>240</v>
      </c>
      <c r="D144" s="19">
        <f t="shared" si="8"/>
        <v>276</v>
      </c>
      <c r="E144" s="20">
        <f t="shared" si="7"/>
        <v>331.2</v>
      </c>
    </row>
    <row r="145" spans="1:5" ht="30" x14ac:dyDescent="0.25">
      <c r="A145" s="11" t="s">
        <v>169</v>
      </c>
      <c r="B145" s="11" t="s">
        <v>77</v>
      </c>
      <c r="C145" s="39">
        <v>240</v>
      </c>
      <c r="D145" s="19">
        <f t="shared" si="8"/>
        <v>276</v>
      </c>
      <c r="E145" s="20">
        <f t="shared" si="7"/>
        <v>331.2</v>
      </c>
    </row>
    <row r="146" spans="1:5" ht="45" x14ac:dyDescent="0.25">
      <c r="A146" s="11" t="s">
        <v>260</v>
      </c>
      <c r="B146" s="11" t="s">
        <v>261</v>
      </c>
      <c r="C146" s="39">
        <v>240</v>
      </c>
      <c r="D146" s="19">
        <f t="shared" si="8"/>
        <v>276</v>
      </c>
      <c r="E146" s="20">
        <f t="shared" si="7"/>
        <v>331.2</v>
      </c>
    </row>
    <row r="147" spans="1:5" ht="30" x14ac:dyDescent="0.25">
      <c r="A147" s="11" t="s">
        <v>172</v>
      </c>
      <c r="B147" s="11" t="s">
        <v>79</v>
      </c>
      <c r="C147" s="39">
        <v>243</v>
      </c>
      <c r="D147" s="19">
        <f t="shared" si="8"/>
        <v>279.45</v>
      </c>
      <c r="E147" s="20">
        <f t="shared" ref="E147:E210" si="9">D147*1.2</f>
        <v>335.34</v>
      </c>
    </row>
    <row r="148" spans="1:5" ht="45" x14ac:dyDescent="0.25">
      <c r="A148" s="11" t="s">
        <v>171</v>
      </c>
      <c r="B148" s="11" t="s">
        <v>78</v>
      </c>
      <c r="C148" s="39">
        <v>243</v>
      </c>
      <c r="D148" s="19">
        <f t="shared" si="8"/>
        <v>279.45</v>
      </c>
      <c r="E148" s="20">
        <f t="shared" si="9"/>
        <v>335.34</v>
      </c>
    </row>
    <row r="149" spans="1:5" ht="30" x14ac:dyDescent="0.25">
      <c r="A149" s="11" t="s">
        <v>173</v>
      </c>
      <c r="B149" s="11" t="s">
        <v>322</v>
      </c>
      <c r="C149" s="39">
        <v>245</v>
      </c>
      <c r="D149" s="19">
        <f t="shared" si="8"/>
        <v>281.75</v>
      </c>
      <c r="E149" s="20">
        <f t="shared" si="9"/>
        <v>338.09999999999997</v>
      </c>
    </row>
    <row r="150" spans="1:5" ht="30" x14ac:dyDescent="0.25">
      <c r="A150" s="11" t="s">
        <v>404</v>
      </c>
      <c r="B150" s="11" t="s">
        <v>405</v>
      </c>
      <c r="C150" s="39">
        <v>245</v>
      </c>
      <c r="D150" s="19">
        <f t="shared" si="8"/>
        <v>281.75</v>
      </c>
      <c r="E150" s="20">
        <f t="shared" si="9"/>
        <v>338.09999999999997</v>
      </c>
    </row>
    <row r="151" spans="1:5" ht="30" x14ac:dyDescent="0.25">
      <c r="A151" s="11" t="s">
        <v>402</v>
      </c>
      <c r="B151" s="11" t="s">
        <v>403</v>
      </c>
      <c r="C151" s="39">
        <v>245</v>
      </c>
      <c r="D151" s="19">
        <f t="shared" si="8"/>
        <v>281.75</v>
      </c>
      <c r="E151" s="20">
        <f t="shared" si="9"/>
        <v>338.09999999999997</v>
      </c>
    </row>
    <row r="152" spans="1:5" ht="30" x14ac:dyDescent="0.25">
      <c r="A152" s="11" t="s">
        <v>539</v>
      </c>
      <c r="B152" s="11" t="s">
        <v>540</v>
      </c>
      <c r="C152" s="39">
        <v>245</v>
      </c>
      <c r="D152" s="19">
        <f t="shared" si="8"/>
        <v>281.75</v>
      </c>
      <c r="E152" s="20">
        <f t="shared" si="9"/>
        <v>338.09999999999997</v>
      </c>
    </row>
    <row r="153" spans="1:5" ht="30" x14ac:dyDescent="0.25">
      <c r="A153" s="11" t="s">
        <v>541</v>
      </c>
      <c r="B153" s="11" t="s">
        <v>542</v>
      </c>
      <c r="C153" s="39">
        <v>246</v>
      </c>
      <c r="D153" s="19">
        <f t="shared" si="8"/>
        <v>282.89999999999998</v>
      </c>
      <c r="E153" s="20">
        <f t="shared" si="9"/>
        <v>339.47999999999996</v>
      </c>
    </row>
    <row r="154" spans="1:5" ht="30" x14ac:dyDescent="0.25">
      <c r="A154" s="11" t="s">
        <v>174</v>
      </c>
      <c r="B154" s="11" t="s">
        <v>81</v>
      </c>
      <c r="C154" s="39">
        <v>247</v>
      </c>
      <c r="D154" s="19">
        <f t="shared" si="8"/>
        <v>284.05</v>
      </c>
      <c r="E154" s="20">
        <f t="shared" si="9"/>
        <v>340.86</v>
      </c>
    </row>
    <row r="155" spans="1:5" ht="45" x14ac:dyDescent="0.25">
      <c r="A155" s="11" t="s">
        <v>406</v>
      </c>
      <c r="B155" s="11" t="s">
        <v>407</v>
      </c>
      <c r="C155" s="39">
        <v>250</v>
      </c>
      <c r="D155" s="19">
        <f t="shared" si="8"/>
        <v>287.5</v>
      </c>
      <c r="E155" s="20">
        <f t="shared" si="9"/>
        <v>345</v>
      </c>
    </row>
    <row r="156" spans="1:5" ht="45" x14ac:dyDescent="0.25">
      <c r="A156" s="11" t="s">
        <v>176</v>
      </c>
      <c r="B156" s="11" t="s">
        <v>543</v>
      </c>
      <c r="C156" s="39">
        <v>250</v>
      </c>
      <c r="D156" s="19">
        <f t="shared" si="8"/>
        <v>287.5</v>
      </c>
      <c r="E156" s="20">
        <f t="shared" si="9"/>
        <v>345</v>
      </c>
    </row>
    <row r="157" spans="1:5" ht="30" x14ac:dyDescent="0.25">
      <c r="A157" s="11" t="s">
        <v>408</v>
      </c>
      <c r="B157" s="11" t="s">
        <v>409</v>
      </c>
      <c r="C157" s="39">
        <v>250</v>
      </c>
      <c r="D157" s="19">
        <f t="shared" si="8"/>
        <v>287.5</v>
      </c>
      <c r="E157" s="20">
        <f t="shared" si="9"/>
        <v>345</v>
      </c>
    </row>
    <row r="158" spans="1:5" ht="45" x14ac:dyDescent="0.25">
      <c r="A158" s="11" t="s">
        <v>175</v>
      </c>
      <c r="B158" s="11" t="s">
        <v>544</v>
      </c>
      <c r="C158" s="39">
        <v>250</v>
      </c>
      <c r="D158" s="19">
        <f t="shared" si="8"/>
        <v>287.5</v>
      </c>
      <c r="E158" s="20">
        <f t="shared" si="9"/>
        <v>345</v>
      </c>
    </row>
    <row r="159" spans="1:5" ht="30" x14ac:dyDescent="0.25">
      <c r="A159" s="11" t="s">
        <v>545</v>
      </c>
      <c r="B159" s="11" t="s">
        <v>546</v>
      </c>
      <c r="C159" s="39">
        <v>252</v>
      </c>
      <c r="D159" s="19">
        <f t="shared" si="8"/>
        <v>289.8</v>
      </c>
      <c r="E159" s="20">
        <f t="shared" si="9"/>
        <v>347.76</v>
      </c>
    </row>
    <row r="160" spans="1:5" ht="45" x14ac:dyDescent="0.25">
      <c r="A160" s="11" t="s">
        <v>547</v>
      </c>
      <c r="B160" s="11" t="s">
        <v>548</v>
      </c>
      <c r="C160" s="39">
        <v>252</v>
      </c>
      <c r="D160" s="19">
        <f t="shared" si="8"/>
        <v>289.8</v>
      </c>
      <c r="E160" s="20">
        <f t="shared" si="9"/>
        <v>347.76</v>
      </c>
    </row>
    <row r="161" spans="1:5" ht="45" x14ac:dyDescent="0.25">
      <c r="A161" s="11" t="s">
        <v>177</v>
      </c>
      <c r="B161" s="11" t="s">
        <v>82</v>
      </c>
      <c r="C161" s="39">
        <v>252</v>
      </c>
      <c r="D161" s="19">
        <f t="shared" si="8"/>
        <v>289.8</v>
      </c>
      <c r="E161" s="20">
        <f t="shared" si="9"/>
        <v>347.76</v>
      </c>
    </row>
    <row r="162" spans="1:5" ht="30" x14ac:dyDescent="0.25">
      <c r="A162" s="11" t="s">
        <v>549</v>
      </c>
      <c r="B162" s="11" t="s">
        <v>550</v>
      </c>
      <c r="C162" s="39">
        <v>253</v>
      </c>
      <c r="D162" s="19">
        <f t="shared" si="8"/>
        <v>290.95</v>
      </c>
      <c r="E162" s="20">
        <f t="shared" si="9"/>
        <v>349.14</v>
      </c>
    </row>
    <row r="163" spans="1:5" ht="30" x14ac:dyDescent="0.25">
      <c r="A163" s="11" t="s">
        <v>551</v>
      </c>
      <c r="B163" s="11" t="s">
        <v>552</v>
      </c>
      <c r="C163" s="39">
        <v>253</v>
      </c>
      <c r="D163" s="19">
        <f t="shared" si="8"/>
        <v>290.95</v>
      </c>
      <c r="E163" s="20">
        <f t="shared" si="9"/>
        <v>349.14</v>
      </c>
    </row>
    <row r="164" spans="1:5" ht="30" x14ac:dyDescent="0.25">
      <c r="A164" s="11" t="s">
        <v>179</v>
      </c>
      <c r="B164" s="11" t="s">
        <v>84</v>
      </c>
      <c r="C164" s="39">
        <v>255</v>
      </c>
      <c r="D164" s="19">
        <f t="shared" si="8"/>
        <v>293.25</v>
      </c>
      <c r="E164" s="20">
        <f t="shared" si="9"/>
        <v>351.9</v>
      </c>
    </row>
    <row r="165" spans="1:5" ht="30" x14ac:dyDescent="0.25">
      <c r="A165" s="11" t="s">
        <v>180</v>
      </c>
      <c r="B165" s="11" t="s">
        <v>85</v>
      </c>
      <c r="C165" s="39">
        <v>255</v>
      </c>
      <c r="D165" s="19">
        <f t="shared" si="8"/>
        <v>293.25</v>
      </c>
      <c r="E165" s="20">
        <f t="shared" si="9"/>
        <v>351.9</v>
      </c>
    </row>
    <row r="166" spans="1:5" ht="30" x14ac:dyDescent="0.25">
      <c r="A166" s="11" t="s">
        <v>410</v>
      </c>
      <c r="B166" s="11" t="s">
        <v>411</v>
      </c>
      <c r="C166" s="39">
        <v>255</v>
      </c>
      <c r="D166" s="19">
        <f t="shared" si="8"/>
        <v>293.25</v>
      </c>
      <c r="E166" s="20">
        <f t="shared" si="9"/>
        <v>351.9</v>
      </c>
    </row>
    <row r="167" spans="1:5" ht="30" x14ac:dyDescent="0.25">
      <c r="A167" s="11" t="s">
        <v>178</v>
      </c>
      <c r="B167" s="11" t="s">
        <v>83</v>
      </c>
      <c r="C167" s="39">
        <v>255</v>
      </c>
      <c r="D167" s="19">
        <f t="shared" si="8"/>
        <v>293.25</v>
      </c>
      <c r="E167" s="20">
        <f t="shared" si="9"/>
        <v>351.9</v>
      </c>
    </row>
    <row r="168" spans="1:5" ht="30" x14ac:dyDescent="0.25">
      <c r="A168" s="11" t="s">
        <v>361</v>
      </c>
      <c r="B168" s="11" t="s">
        <v>362</v>
      </c>
      <c r="C168" s="39">
        <v>255</v>
      </c>
      <c r="D168" s="19">
        <f t="shared" si="8"/>
        <v>293.25</v>
      </c>
      <c r="E168" s="20">
        <f t="shared" si="9"/>
        <v>351.9</v>
      </c>
    </row>
    <row r="169" spans="1:5" ht="30" x14ac:dyDescent="0.25">
      <c r="A169" s="11" t="s">
        <v>181</v>
      </c>
      <c r="B169" s="11" t="s">
        <v>344</v>
      </c>
      <c r="C169" s="39">
        <v>255</v>
      </c>
      <c r="D169" s="19">
        <f t="shared" si="8"/>
        <v>293.25</v>
      </c>
      <c r="E169" s="20">
        <f t="shared" si="9"/>
        <v>351.9</v>
      </c>
    </row>
    <row r="170" spans="1:5" ht="30" x14ac:dyDescent="0.25">
      <c r="A170" s="11" t="s">
        <v>553</v>
      </c>
      <c r="B170" s="11" t="s">
        <v>554</v>
      </c>
      <c r="C170" s="39">
        <v>256</v>
      </c>
      <c r="D170" s="19">
        <f t="shared" si="8"/>
        <v>294.39999999999998</v>
      </c>
      <c r="E170" s="20">
        <f t="shared" si="9"/>
        <v>353.28</v>
      </c>
    </row>
    <row r="171" spans="1:5" ht="30" x14ac:dyDescent="0.25">
      <c r="A171" s="11" t="s">
        <v>555</v>
      </c>
      <c r="B171" s="11" t="s">
        <v>556</v>
      </c>
      <c r="C171" s="39">
        <v>256</v>
      </c>
      <c r="D171" s="19">
        <f t="shared" si="8"/>
        <v>294.39999999999998</v>
      </c>
      <c r="E171" s="20">
        <f t="shared" si="9"/>
        <v>353.28</v>
      </c>
    </row>
    <row r="172" spans="1:5" ht="30" x14ac:dyDescent="0.25">
      <c r="A172" s="11" t="s">
        <v>557</v>
      </c>
      <c r="B172" s="11" t="s">
        <v>558</v>
      </c>
      <c r="C172" s="39">
        <v>260</v>
      </c>
      <c r="D172" s="19">
        <f t="shared" si="8"/>
        <v>299</v>
      </c>
      <c r="E172" s="20">
        <f t="shared" si="9"/>
        <v>358.8</v>
      </c>
    </row>
    <row r="173" spans="1:5" ht="30" x14ac:dyDescent="0.25">
      <c r="A173" s="11" t="s">
        <v>183</v>
      </c>
      <c r="B173" s="11" t="s">
        <v>80</v>
      </c>
      <c r="C173" s="39">
        <v>260</v>
      </c>
      <c r="D173" s="19">
        <f t="shared" si="8"/>
        <v>299</v>
      </c>
      <c r="E173" s="20">
        <f t="shared" si="9"/>
        <v>358.8</v>
      </c>
    </row>
    <row r="174" spans="1:5" ht="30" x14ac:dyDescent="0.25">
      <c r="A174" s="11" t="s">
        <v>182</v>
      </c>
      <c r="B174" s="11" t="s">
        <v>86</v>
      </c>
      <c r="C174" s="39">
        <v>260</v>
      </c>
      <c r="D174" s="19">
        <f t="shared" si="8"/>
        <v>299</v>
      </c>
      <c r="E174" s="20">
        <f t="shared" si="9"/>
        <v>358.8</v>
      </c>
    </row>
    <row r="175" spans="1:5" ht="30" x14ac:dyDescent="0.25">
      <c r="A175" s="11" t="s">
        <v>185</v>
      </c>
      <c r="B175" s="11" t="s">
        <v>88</v>
      </c>
      <c r="C175" s="39">
        <v>260</v>
      </c>
      <c r="D175" s="19">
        <f t="shared" si="8"/>
        <v>299</v>
      </c>
      <c r="E175" s="20">
        <f t="shared" si="9"/>
        <v>358.8</v>
      </c>
    </row>
    <row r="176" spans="1:5" ht="30" x14ac:dyDescent="0.25">
      <c r="A176" s="11" t="s">
        <v>184</v>
      </c>
      <c r="B176" s="11" t="s">
        <v>87</v>
      </c>
      <c r="C176" s="39">
        <v>260</v>
      </c>
      <c r="D176" s="19">
        <f t="shared" si="8"/>
        <v>299</v>
      </c>
      <c r="E176" s="20">
        <f t="shared" si="9"/>
        <v>358.8</v>
      </c>
    </row>
    <row r="177" spans="1:5" ht="30" x14ac:dyDescent="0.25">
      <c r="A177" s="11" t="s">
        <v>186</v>
      </c>
      <c r="B177" s="11" t="s">
        <v>89</v>
      </c>
      <c r="C177" s="39">
        <v>262</v>
      </c>
      <c r="D177" s="19">
        <f t="shared" si="8"/>
        <v>301.3</v>
      </c>
      <c r="E177" s="20">
        <f t="shared" si="9"/>
        <v>361.56</v>
      </c>
    </row>
    <row r="178" spans="1:5" ht="30" x14ac:dyDescent="0.25">
      <c r="A178" s="11" t="s">
        <v>559</v>
      </c>
      <c r="B178" s="11" t="s">
        <v>560</v>
      </c>
      <c r="C178" s="39">
        <v>264</v>
      </c>
      <c r="D178" s="19">
        <f t="shared" si="8"/>
        <v>303.60000000000002</v>
      </c>
      <c r="E178" s="20">
        <f t="shared" si="9"/>
        <v>364.32</v>
      </c>
    </row>
    <row r="179" spans="1:5" ht="45" x14ac:dyDescent="0.25">
      <c r="A179" s="11" t="s">
        <v>363</v>
      </c>
      <c r="B179" s="11" t="s">
        <v>364</v>
      </c>
      <c r="C179" s="39">
        <v>265</v>
      </c>
      <c r="D179" s="19">
        <f t="shared" si="8"/>
        <v>304.75</v>
      </c>
      <c r="E179" s="20">
        <f t="shared" si="9"/>
        <v>365.7</v>
      </c>
    </row>
    <row r="180" spans="1:5" ht="30" x14ac:dyDescent="0.25">
      <c r="A180" s="11" t="s">
        <v>561</v>
      </c>
      <c r="B180" s="11" t="s">
        <v>562</v>
      </c>
      <c r="C180" s="39">
        <v>265</v>
      </c>
      <c r="D180" s="19">
        <f t="shared" si="8"/>
        <v>304.75</v>
      </c>
      <c r="E180" s="20">
        <f t="shared" si="9"/>
        <v>365.7</v>
      </c>
    </row>
    <row r="181" spans="1:5" ht="30" x14ac:dyDescent="0.25">
      <c r="A181" s="11" t="s">
        <v>563</v>
      </c>
      <c r="B181" s="11" t="s">
        <v>564</v>
      </c>
      <c r="C181" s="39">
        <v>265</v>
      </c>
      <c r="D181" s="19">
        <f t="shared" si="8"/>
        <v>304.75</v>
      </c>
      <c r="E181" s="20">
        <f t="shared" si="9"/>
        <v>365.7</v>
      </c>
    </row>
    <row r="182" spans="1:5" ht="30" x14ac:dyDescent="0.25">
      <c r="A182" s="11" t="s">
        <v>187</v>
      </c>
      <c r="B182" s="11" t="s">
        <v>90</v>
      </c>
      <c r="C182" s="39">
        <v>265</v>
      </c>
      <c r="D182" s="19">
        <f t="shared" si="8"/>
        <v>304.75</v>
      </c>
      <c r="E182" s="20">
        <f t="shared" si="9"/>
        <v>365.7</v>
      </c>
    </row>
    <row r="183" spans="1:5" ht="45" x14ac:dyDescent="0.25">
      <c r="A183" s="11" t="s">
        <v>188</v>
      </c>
      <c r="B183" s="11" t="s">
        <v>91</v>
      </c>
      <c r="C183" s="39">
        <v>266</v>
      </c>
      <c r="D183" s="19">
        <f t="shared" si="8"/>
        <v>305.89999999999998</v>
      </c>
      <c r="E183" s="20">
        <f t="shared" si="9"/>
        <v>367.08</v>
      </c>
    </row>
    <row r="184" spans="1:5" ht="30" x14ac:dyDescent="0.25">
      <c r="A184" s="11" t="s">
        <v>565</v>
      </c>
      <c r="B184" s="11" t="s">
        <v>566</v>
      </c>
      <c r="C184" s="39">
        <v>266</v>
      </c>
      <c r="D184" s="19">
        <f t="shared" si="8"/>
        <v>305.89999999999998</v>
      </c>
      <c r="E184" s="20">
        <f t="shared" si="9"/>
        <v>367.08</v>
      </c>
    </row>
    <row r="185" spans="1:5" ht="45" x14ac:dyDescent="0.25">
      <c r="A185" s="11" t="s">
        <v>190</v>
      </c>
      <c r="B185" s="11" t="s">
        <v>93</v>
      </c>
      <c r="C185" s="39">
        <v>270</v>
      </c>
      <c r="D185" s="19">
        <f t="shared" si="8"/>
        <v>310.5</v>
      </c>
      <c r="E185" s="20">
        <f t="shared" si="9"/>
        <v>372.59999999999997</v>
      </c>
    </row>
    <row r="186" spans="1:5" ht="45" x14ac:dyDescent="0.25">
      <c r="A186" s="11" t="s">
        <v>191</v>
      </c>
      <c r="B186" s="11" t="s">
        <v>94</v>
      </c>
      <c r="C186" s="39">
        <v>270</v>
      </c>
      <c r="D186" s="19">
        <f t="shared" si="8"/>
        <v>310.5</v>
      </c>
      <c r="E186" s="20">
        <f t="shared" si="9"/>
        <v>372.59999999999997</v>
      </c>
    </row>
    <row r="187" spans="1:5" ht="30" x14ac:dyDescent="0.25">
      <c r="A187" s="11" t="s">
        <v>567</v>
      </c>
      <c r="B187" s="11" t="s">
        <v>568</v>
      </c>
      <c r="C187" s="39">
        <v>270</v>
      </c>
      <c r="D187" s="19">
        <f t="shared" si="8"/>
        <v>310.5</v>
      </c>
      <c r="E187" s="20">
        <f t="shared" si="9"/>
        <v>372.59999999999997</v>
      </c>
    </row>
    <row r="188" spans="1:5" ht="30" x14ac:dyDescent="0.25">
      <c r="A188" s="11" t="s">
        <v>189</v>
      </c>
      <c r="B188" s="11" t="s">
        <v>92</v>
      </c>
      <c r="C188" s="39">
        <v>270</v>
      </c>
      <c r="D188" s="19">
        <f t="shared" si="8"/>
        <v>310.5</v>
      </c>
      <c r="E188" s="20">
        <f t="shared" si="9"/>
        <v>372.59999999999997</v>
      </c>
    </row>
    <row r="189" spans="1:5" ht="45" x14ac:dyDescent="0.25">
      <c r="A189" s="11" t="s">
        <v>192</v>
      </c>
      <c r="B189" s="11" t="s">
        <v>95</v>
      </c>
      <c r="C189" s="39">
        <v>271</v>
      </c>
      <c r="D189" s="19">
        <f t="shared" si="8"/>
        <v>311.64999999999998</v>
      </c>
      <c r="E189" s="20">
        <f t="shared" si="9"/>
        <v>373.97999999999996</v>
      </c>
    </row>
    <row r="190" spans="1:5" ht="45" x14ac:dyDescent="0.25">
      <c r="A190" s="11" t="s">
        <v>300</v>
      </c>
      <c r="B190" s="11" t="s">
        <v>323</v>
      </c>
      <c r="C190" s="39">
        <v>271</v>
      </c>
      <c r="D190" s="19">
        <f t="shared" si="8"/>
        <v>311.64999999999998</v>
      </c>
      <c r="E190" s="20">
        <f t="shared" si="9"/>
        <v>373.97999999999996</v>
      </c>
    </row>
    <row r="191" spans="1:5" ht="30" x14ac:dyDescent="0.25">
      <c r="A191" s="11" t="s">
        <v>193</v>
      </c>
      <c r="B191" s="11" t="s">
        <v>324</v>
      </c>
      <c r="C191" s="39">
        <v>276</v>
      </c>
      <c r="D191" s="19">
        <f t="shared" si="8"/>
        <v>317.39999999999998</v>
      </c>
      <c r="E191" s="20">
        <f t="shared" si="9"/>
        <v>380.87999999999994</v>
      </c>
    </row>
    <row r="192" spans="1:5" ht="30" x14ac:dyDescent="0.25">
      <c r="A192" s="11" t="s">
        <v>569</v>
      </c>
      <c r="B192" s="11" t="s">
        <v>570</v>
      </c>
      <c r="C192" s="39">
        <v>276</v>
      </c>
      <c r="D192" s="19">
        <f t="shared" si="8"/>
        <v>317.39999999999998</v>
      </c>
      <c r="E192" s="20">
        <f t="shared" si="9"/>
        <v>380.87999999999994</v>
      </c>
    </row>
    <row r="193" spans="1:5" ht="30" x14ac:dyDescent="0.25">
      <c r="A193" s="11" t="s">
        <v>264</v>
      </c>
      <c r="B193" s="11" t="s">
        <v>265</v>
      </c>
      <c r="C193" s="39">
        <v>280</v>
      </c>
      <c r="D193" s="19">
        <f t="shared" si="8"/>
        <v>322</v>
      </c>
      <c r="E193" s="20">
        <f t="shared" si="9"/>
        <v>386.4</v>
      </c>
    </row>
    <row r="194" spans="1:5" ht="30" x14ac:dyDescent="0.25">
      <c r="A194" s="11" t="s">
        <v>301</v>
      </c>
      <c r="B194" s="11" t="s">
        <v>325</v>
      </c>
      <c r="C194" s="39">
        <v>282</v>
      </c>
      <c r="D194" s="19">
        <f t="shared" si="8"/>
        <v>324.3</v>
      </c>
      <c r="E194" s="20">
        <f t="shared" si="9"/>
        <v>389.16</v>
      </c>
    </row>
    <row r="195" spans="1:5" ht="45" x14ac:dyDescent="0.25">
      <c r="A195" s="11" t="s">
        <v>194</v>
      </c>
      <c r="B195" s="11" t="s">
        <v>96</v>
      </c>
      <c r="C195" s="39">
        <v>285</v>
      </c>
      <c r="D195" s="19">
        <f t="shared" si="8"/>
        <v>327.75</v>
      </c>
      <c r="E195" s="20">
        <f t="shared" si="9"/>
        <v>393.3</v>
      </c>
    </row>
    <row r="196" spans="1:5" ht="45" x14ac:dyDescent="0.25">
      <c r="A196" s="11" t="s">
        <v>266</v>
      </c>
      <c r="B196" s="11" t="s">
        <v>267</v>
      </c>
      <c r="C196" s="39">
        <v>287</v>
      </c>
      <c r="D196" s="19">
        <f t="shared" si="8"/>
        <v>330.05</v>
      </c>
      <c r="E196" s="20">
        <f t="shared" si="9"/>
        <v>396.06</v>
      </c>
    </row>
    <row r="197" spans="1:5" ht="30" x14ac:dyDescent="0.25">
      <c r="A197" s="11" t="s">
        <v>571</v>
      </c>
      <c r="B197" s="11" t="s">
        <v>572</v>
      </c>
      <c r="C197" s="39">
        <v>292</v>
      </c>
      <c r="D197" s="19">
        <f t="shared" si="8"/>
        <v>335.8</v>
      </c>
      <c r="E197" s="20">
        <f t="shared" si="9"/>
        <v>402.96</v>
      </c>
    </row>
    <row r="198" spans="1:5" ht="45" x14ac:dyDescent="0.25">
      <c r="A198" s="11" t="s">
        <v>573</v>
      </c>
      <c r="B198" s="11" t="s">
        <v>574</v>
      </c>
      <c r="C198" s="39">
        <v>295</v>
      </c>
      <c r="D198" s="19">
        <f t="shared" si="8"/>
        <v>339.25</v>
      </c>
      <c r="E198" s="20">
        <f t="shared" si="9"/>
        <v>407.09999999999997</v>
      </c>
    </row>
    <row r="199" spans="1:5" ht="30" x14ac:dyDescent="0.25">
      <c r="A199" s="11" t="s">
        <v>195</v>
      </c>
      <c r="B199" s="11" t="s">
        <v>97</v>
      </c>
      <c r="C199" s="39">
        <v>295</v>
      </c>
      <c r="D199" s="19">
        <f t="shared" si="8"/>
        <v>339.25</v>
      </c>
      <c r="E199" s="20">
        <f t="shared" si="9"/>
        <v>407.09999999999997</v>
      </c>
    </row>
    <row r="200" spans="1:5" ht="45" x14ac:dyDescent="0.25">
      <c r="A200" s="11" t="s">
        <v>575</v>
      </c>
      <c r="B200" s="11" t="s">
        <v>576</v>
      </c>
      <c r="C200" s="39">
        <v>297</v>
      </c>
      <c r="D200" s="19">
        <f t="shared" ref="D200:D263" si="10">C$2*C200+C200</f>
        <v>341.55</v>
      </c>
      <c r="E200" s="20">
        <f t="shared" si="9"/>
        <v>409.86</v>
      </c>
    </row>
    <row r="201" spans="1:5" ht="30" x14ac:dyDescent="0.25">
      <c r="A201" s="11" t="s">
        <v>268</v>
      </c>
      <c r="B201" s="11" t="s">
        <v>269</v>
      </c>
      <c r="C201" s="39">
        <v>305</v>
      </c>
      <c r="D201" s="19">
        <f t="shared" si="10"/>
        <v>350.75</v>
      </c>
      <c r="E201" s="20">
        <f t="shared" si="9"/>
        <v>420.9</v>
      </c>
    </row>
    <row r="202" spans="1:5" ht="45" x14ac:dyDescent="0.25">
      <c r="A202" s="11" t="s">
        <v>577</v>
      </c>
      <c r="B202" s="11" t="s">
        <v>578</v>
      </c>
      <c r="C202" s="39">
        <v>305</v>
      </c>
      <c r="D202" s="19">
        <f t="shared" si="10"/>
        <v>350.75</v>
      </c>
      <c r="E202" s="20">
        <f t="shared" si="9"/>
        <v>420.9</v>
      </c>
    </row>
    <row r="203" spans="1:5" ht="45" x14ac:dyDescent="0.25">
      <c r="A203" s="11" t="s">
        <v>270</v>
      </c>
      <c r="B203" s="11" t="s">
        <v>271</v>
      </c>
      <c r="C203" s="39">
        <v>307</v>
      </c>
      <c r="D203" s="19">
        <f t="shared" si="10"/>
        <v>353.05</v>
      </c>
      <c r="E203" s="20">
        <f t="shared" si="9"/>
        <v>423.66</v>
      </c>
    </row>
    <row r="204" spans="1:5" ht="45" x14ac:dyDescent="0.25">
      <c r="A204" s="11" t="s">
        <v>579</v>
      </c>
      <c r="B204" s="11" t="s">
        <v>580</v>
      </c>
      <c r="C204" s="39">
        <v>331</v>
      </c>
      <c r="D204" s="19">
        <f t="shared" si="10"/>
        <v>380.65</v>
      </c>
      <c r="E204" s="20">
        <f t="shared" si="9"/>
        <v>456.78</v>
      </c>
    </row>
    <row r="205" spans="1:5" ht="45" x14ac:dyDescent="0.25">
      <c r="A205" s="11" t="s">
        <v>581</v>
      </c>
      <c r="B205" s="11" t="s">
        <v>580</v>
      </c>
      <c r="C205" s="39">
        <v>336</v>
      </c>
      <c r="D205" s="19">
        <f t="shared" si="10"/>
        <v>386.4</v>
      </c>
      <c r="E205" s="20">
        <f t="shared" si="9"/>
        <v>463.67999999999995</v>
      </c>
    </row>
    <row r="206" spans="1:5" ht="45" x14ac:dyDescent="0.25">
      <c r="A206" s="11" t="s">
        <v>582</v>
      </c>
      <c r="B206" s="11" t="s">
        <v>583</v>
      </c>
      <c r="C206" s="39">
        <v>340</v>
      </c>
      <c r="D206" s="19">
        <f t="shared" si="10"/>
        <v>391</v>
      </c>
      <c r="E206" s="20">
        <f t="shared" si="9"/>
        <v>469.2</v>
      </c>
    </row>
    <row r="207" spans="1:5" ht="45" x14ac:dyDescent="0.25">
      <c r="A207" s="11" t="s">
        <v>584</v>
      </c>
      <c r="B207" s="11" t="s">
        <v>585</v>
      </c>
      <c r="C207" s="39">
        <v>340</v>
      </c>
      <c r="D207" s="19">
        <f t="shared" si="10"/>
        <v>391</v>
      </c>
      <c r="E207" s="20">
        <f t="shared" si="9"/>
        <v>469.2</v>
      </c>
    </row>
    <row r="208" spans="1:5" ht="45" x14ac:dyDescent="0.25">
      <c r="A208" s="11" t="s">
        <v>586</v>
      </c>
      <c r="B208" s="11" t="s">
        <v>587</v>
      </c>
      <c r="C208" s="39">
        <v>345</v>
      </c>
      <c r="D208" s="19">
        <f t="shared" si="10"/>
        <v>396.75</v>
      </c>
      <c r="E208" s="20">
        <f t="shared" si="9"/>
        <v>476.09999999999997</v>
      </c>
    </row>
    <row r="209" spans="1:5" ht="45" x14ac:dyDescent="0.25">
      <c r="A209" s="11" t="s">
        <v>588</v>
      </c>
      <c r="B209" s="11" t="s">
        <v>589</v>
      </c>
      <c r="C209" s="39">
        <v>355</v>
      </c>
      <c r="D209" s="19">
        <f t="shared" si="10"/>
        <v>408.25</v>
      </c>
      <c r="E209" s="20">
        <f t="shared" si="9"/>
        <v>489.9</v>
      </c>
    </row>
    <row r="210" spans="1:5" ht="45" x14ac:dyDescent="0.25">
      <c r="A210" s="11" t="s">
        <v>590</v>
      </c>
      <c r="B210" s="11" t="s">
        <v>591</v>
      </c>
      <c r="C210" s="39">
        <v>360</v>
      </c>
      <c r="D210" s="19">
        <f t="shared" si="10"/>
        <v>414</v>
      </c>
      <c r="E210" s="20">
        <f t="shared" si="9"/>
        <v>496.79999999999995</v>
      </c>
    </row>
    <row r="211" spans="1:5" ht="15.75" thickBot="1" x14ac:dyDescent="0.3">
      <c r="B211"/>
      <c r="C211" s="1"/>
      <c r="D211" s="19"/>
      <c r="E211" s="20"/>
    </row>
    <row r="212" spans="1:5" ht="15.75" thickBot="1" x14ac:dyDescent="0.3">
      <c r="A212" s="40"/>
      <c r="B212" s="41" t="s">
        <v>34</v>
      </c>
      <c r="C212" s="42"/>
      <c r="D212" s="31"/>
      <c r="E212" s="32"/>
    </row>
    <row r="213" spans="1:5" ht="45" x14ac:dyDescent="0.25">
      <c r="A213" s="10" t="s">
        <v>592</v>
      </c>
      <c r="B213" s="10" t="s">
        <v>593</v>
      </c>
      <c r="C213" s="38" t="s">
        <v>393</v>
      </c>
      <c r="D213" s="38" t="s">
        <v>393</v>
      </c>
      <c r="E213" s="20"/>
    </row>
    <row r="214" spans="1:5" ht="45" x14ac:dyDescent="0.25">
      <c r="A214" s="11" t="s">
        <v>594</v>
      </c>
      <c r="B214" s="11" t="s">
        <v>595</v>
      </c>
      <c r="C214" s="39">
        <v>197</v>
      </c>
      <c r="D214" s="19">
        <f t="shared" si="10"/>
        <v>226.55</v>
      </c>
      <c r="E214" s="20">
        <f t="shared" ref="E211:E265" si="11">D214*1.2</f>
        <v>271.86</v>
      </c>
    </row>
    <row r="215" spans="1:5" ht="30" x14ac:dyDescent="0.25">
      <c r="A215" s="11" t="s">
        <v>387</v>
      </c>
      <c r="B215" s="11" t="s">
        <v>388</v>
      </c>
      <c r="C215" s="39">
        <v>204</v>
      </c>
      <c r="D215" s="19">
        <f t="shared" si="10"/>
        <v>234.6</v>
      </c>
      <c r="E215" s="20">
        <f t="shared" si="11"/>
        <v>281.52</v>
      </c>
    </row>
    <row r="216" spans="1:5" ht="30" x14ac:dyDescent="0.25">
      <c r="A216" s="11" t="s">
        <v>303</v>
      </c>
      <c r="B216" s="11" t="s">
        <v>327</v>
      </c>
      <c r="C216" s="39">
        <v>204</v>
      </c>
      <c r="D216" s="19">
        <f t="shared" si="10"/>
        <v>234.6</v>
      </c>
      <c r="E216" s="20">
        <f t="shared" si="11"/>
        <v>281.52</v>
      </c>
    </row>
    <row r="217" spans="1:5" ht="30" x14ac:dyDescent="0.25">
      <c r="A217" s="11" t="s">
        <v>596</v>
      </c>
      <c r="B217" s="11" t="s">
        <v>597</v>
      </c>
      <c r="C217" s="39">
        <v>209</v>
      </c>
      <c r="D217" s="19">
        <f t="shared" si="10"/>
        <v>240.35</v>
      </c>
      <c r="E217" s="20">
        <f t="shared" si="11"/>
        <v>288.41999999999996</v>
      </c>
    </row>
    <row r="218" spans="1:5" ht="45" x14ac:dyDescent="0.25">
      <c r="A218" s="11" t="s">
        <v>598</v>
      </c>
      <c r="B218" s="11" t="s">
        <v>599</v>
      </c>
      <c r="C218" s="39">
        <v>212</v>
      </c>
      <c r="D218" s="19">
        <f t="shared" si="10"/>
        <v>243.8</v>
      </c>
      <c r="E218" s="20">
        <f t="shared" si="11"/>
        <v>292.56</v>
      </c>
    </row>
    <row r="219" spans="1:5" ht="45" x14ac:dyDescent="0.25">
      <c r="A219" s="11" t="s">
        <v>196</v>
      </c>
      <c r="B219" s="11" t="s">
        <v>98</v>
      </c>
      <c r="C219" s="39">
        <v>215</v>
      </c>
      <c r="D219" s="19">
        <f t="shared" si="10"/>
        <v>247.25</v>
      </c>
      <c r="E219" s="20">
        <f t="shared" si="11"/>
        <v>296.7</v>
      </c>
    </row>
    <row r="220" spans="1:5" ht="45" x14ac:dyDescent="0.25">
      <c r="A220" s="11" t="s">
        <v>197</v>
      </c>
      <c r="B220" s="11" t="s">
        <v>99</v>
      </c>
      <c r="C220" s="39">
        <v>219</v>
      </c>
      <c r="D220" s="19">
        <f t="shared" si="10"/>
        <v>251.85</v>
      </c>
      <c r="E220" s="20">
        <f t="shared" si="11"/>
        <v>302.21999999999997</v>
      </c>
    </row>
    <row r="221" spans="1:5" ht="30" x14ac:dyDescent="0.25">
      <c r="A221" s="11" t="s">
        <v>198</v>
      </c>
      <c r="B221" s="11" t="s">
        <v>100</v>
      </c>
      <c r="C221" s="39">
        <v>220</v>
      </c>
      <c r="D221" s="19">
        <f t="shared" si="10"/>
        <v>253</v>
      </c>
      <c r="E221" s="20">
        <f t="shared" si="11"/>
        <v>303.59999999999997</v>
      </c>
    </row>
    <row r="222" spans="1:5" ht="30" x14ac:dyDescent="0.25">
      <c r="A222" s="11" t="s">
        <v>345</v>
      </c>
      <c r="B222" s="11" t="s">
        <v>346</v>
      </c>
      <c r="C222" s="39">
        <v>220</v>
      </c>
      <c r="D222" s="19">
        <f t="shared" si="10"/>
        <v>253</v>
      </c>
      <c r="E222" s="20">
        <f t="shared" si="11"/>
        <v>303.59999999999997</v>
      </c>
    </row>
    <row r="223" spans="1:5" ht="30" x14ac:dyDescent="0.25">
      <c r="A223" s="11" t="s">
        <v>600</v>
      </c>
      <c r="B223" s="11" t="s">
        <v>601</v>
      </c>
      <c r="C223" s="39">
        <v>220</v>
      </c>
      <c r="D223" s="19">
        <f t="shared" si="10"/>
        <v>253</v>
      </c>
      <c r="E223" s="20">
        <f t="shared" si="11"/>
        <v>303.59999999999997</v>
      </c>
    </row>
    <row r="224" spans="1:5" ht="45" x14ac:dyDescent="0.25">
      <c r="A224" s="11" t="s">
        <v>602</v>
      </c>
      <c r="B224" s="11" t="s">
        <v>603</v>
      </c>
      <c r="C224" s="39">
        <v>222</v>
      </c>
      <c r="D224" s="19">
        <f t="shared" si="10"/>
        <v>255.3</v>
      </c>
      <c r="E224" s="20">
        <f t="shared" si="11"/>
        <v>306.36</v>
      </c>
    </row>
    <row r="225" spans="1:5" ht="30" x14ac:dyDescent="0.25">
      <c r="A225" s="11" t="s">
        <v>199</v>
      </c>
      <c r="B225" s="11" t="s">
        <v>101</v>
      </c>
      <c r="C225" s="39">
        <v>223</v>
      </c>
      <c r="D225" s="19">
        <f t="shared" si="10"/>
        <v>256.45</v>
      </c>
      <c r="E225" s="20">
        <f t="shared" si="11"/>
        <v>307.73999999999995</v>
      </c>
    </row>
    <row r="226" spans="1:5" ht="30" x14ac:dyDescent="0.25">
      <c r="A226" s="11" t="s">
        <v>200</v>
      </c>
      <c r="B226" s="11" t="s">
        <v>102</v>
      </c>
      <c r="C226" s="39">
        <v>224</v>
      </c>
      <c r="D226" s="19">
        <f t="shared" si="10"/>
        <v>257.60000000000002</v>
      </c>
      <c r="E226" s="20">
        <f t="shared" si="11"/>
        <v>309.12</v>
      </c>
    </row>
    <row r="227" spans="1:5" ht="45" x14ac:dyDescent="0.25">
      <c r="A227" s="11" t="s">
        <v>201</v>
      </c>
      <c r="B227" s="11" t="s">
        <v>103</v>
      </c>
      <c r="C227" s="39">
        <v>227</v>
      </c>
      <c r="D227" s="19">
        <f t="shared" si="10"/>
        <v>261.05</v>
      </c>
      <c r="E227" s="20">
        <f t="shared" si="11"/>
        <v>313.26</v>
      </c>
    </row>
    <row r="228" spans="1:5" ht="45" x14ac:dyDescent="0.25">
      <c r="A228" s="11" t="s">
        <v>202</v>
      </c>
      <c r="B228" s="11" t="s">
        <v>104</v>
      </c>
      <c r="C228" s="39">
        <v>228</v>
      </c>
      <c r="D228" s="19">
        <f t="shared" si="10"/>
        <v>262.2</v>
      </c>
      <c r="E228" s="20">
        <f t="shared" si="11"/>
        <v>314.64</v>
      </c>
    </row>
    <row r="229" spans="1:5" ht="30" x14ac:dyDescent="0.25">
      <c r="A229" s="11" t="s">
        <v>203</v>
      </c>
      <c r="B229" s="11" t="s">
        <v>105</v>
      </c>
      <c r="C229" s="39">
        <v>229</v>
      </c>
      <c r="D229" s="19">
        <f t="shared" si="10"/>
        <v>263.35000000000002</v>
      </c>
      <c r="E229" s="20">
        <f t="shared" si="11"/>
        <v>316.02000000000004</v>
      </c>
    </row>
    <row r="230" spans="1:5" ht="45" x14ac:dyDescent="0.25">
      <c r="A230" s="11" t="s">
        <v>204</v>
      </c>
      <c r="B230" s="11" t="s">
        <v>106</v>
      </c>
      <c r="C230" s="39">
        <v>232</v>
      </c>
      <c r="D230" s="19">
        <f t="shared" si="10"/>
        <v>266.8</v>
      </c>
      <c r="E230" s="20">
        <f t="shared" si="11"/>
        <v>320.16000000000003</v>
      </c>
    </row>
    <row r="231" spans="1:5" ht="30" x14ac:dyDescent="0.25">
      <c r="A231" s="11" t="s">
        <v>604</v>
      </c>
      <c r="B231" s="11" t="s">
        <v>605</v>
      </c>
      <c r="C231" s="39">
        <v>242</v>
      </c>
      <c r="D231" s="19">
        <f t="shared" si="10"/>
        <v>278.3</v>
      </c>
      <c r="E231" s="20">
        <f t="shared" si="11"/>
        <v>333.96</v>
      </c>
    </row>
    <row r="232" spans="1:5" ht="45" x14ac:dyDescent="0.25">
      <c r="A232" s="11" t="s">
        <v>205</v>
      </c>
      <c r="B232" s="11" t="s">
        <v>107</v>
      </c>
      <c r="C232" s="39">
        <v>248</v>
      </c>
      <c r="D232" s="19">
        <f t="shared" si="10"/>
        <v>285.2</v>
      </c>
      <c r="E232" s="20">
        <f t="shared" si="11"/>
        <v>342.23999999999995</v>
      </c>
    </row>
    <row r="233" spans="1:5" ht="45" x14ac:dyDescent="0.25">
      <c r="A233" s="11" t="s">
        <v>606</v>
      </c>
      <c r="B233" s="11" t="s">
        <v>607</v>
      </c>
      <c r="C233" s="39">
        <v>250</v>
      </c>
      <c r="D233" s="19">
        <f t="shared" si="10"/>
        <v>287.5</v>
      </c>
      <c r="E233" s="20">
        <f t="shared" si="11"/>
        <v>345</v>
      </c>
    </row>
    <row r="234" spans="1:5" ht="30" x14ac:dyDescent="0.25">
      <c r="A234" s="11" t="s">
        <v>347</v>
      </c>
      <c r="B234" s="11" t="s">
        <v>348</v>
      </c>
      <c r="C234" s="39">
        <v>254</v>
      </c>
      <c r="D234" s="19">
        <f t="shared" si="10"/>
        <v>292.10000000000002</v>
      </c>
      <c r="E234" s="20">
        <f t="shared" si="11"/>
        <v>350.52000000000004</v>
      </c>
    </row>
    <row r="235" spans="1:5" ht="30" x14ac:dyDescent="0.25">
      <c r="A235" s="11" t="s">
        <v>206</v>
      </c>
      <c r="B235" s="11" t="s">
        <v>108</v>
      </c>
      <c r="C235" s="39">
        <v>258</v>
      </c>
      <c r="D235" s="19">
        <f t="shared" si="10"/>
        <v>296.7</v>
      </c>
      <c r="E235" s="20">
        <f t="shared" si="11"/>
        <v>356.03999999999996</v>
      </c>
    </row>
    <row r="236" spans="1:5" ht="30" x14ac:dyDescent="0.25">
      <c r="A236" s="11" t="s">
        <v>349</v>
      </c>
      <c r="B236" s="11" t="s">
        <v>350</v>
      </c>
      <c r="C236" s="39">
        <v>260</v>
      </c>
      <c r="D236" s="19">
        <f t="shared" si="10"/>
        <v>299</v>
      </c>
      <c r="E236" s="20">
        <f t="shared" si="11"/>
        <v>358.8</v>
      </c>
    </row>
    <row r="237" spans="1:5" ht="30" x14ac:dyDescent="0.25">
      <c r="A237" s="11" t="s">
        <v>272</v>
      </c>
      <c r="B237" s="11" t="s">
        <v>273</v>
      </c>
      <c r="C237" s="39">
        <v>265</v>
      </c>
      <c r="D237" s="19">
        <f t="shared" si="10"/>
        <v>304.75</v>
      </c>
      <c r="E237" s="20">
        <f t="shared" si="11"/>
        <v>365.7</v>
      </c>
    </row>
    <row r="238" spans="1:5" ht="45" x14ac:dyDescent="0.25">
      <c r="A238" s="11" t="s">
        <v>304</v>
      </c>
      <c r="B238" s="11" t="s">
        <v>328</v>
      </c>
      <c r="C238" s="39">
        <v>269</v>
      </c>
      <c r="D238" s="19">
        <f t="shared" si="10"/>
        <v>309.35000000000002</v>
      </c>
      <c r="E238" s="20">
        <f t="shared" si="11"/>
        <v>371.22</v>
      </c>
    </row>
    <row r="239" spans="1:5" ht="30" x14ac:dyDescent="0.25">
      <c r="A239" s="11" t="s">
        <v>207</v>
      </c>
      <c r="B239" s="11" t="s">
        <v>109</v>
      </c>
      <c r="C239" s="39">
        <v>273</v>
      </c>
      <c r="D239" s="19">
        <f t="shared" si="10"/>
        <v>313.95</v>
      </c>
      <c r="E239" s="20">
        <f t="shared" si="11"/>
        <v>376.73999999999995</v>
      </c>
    </row>
    <row r="240" spans="1:5" ht="30" x14ac:dyDescent="0.25">
      <c r="A240" s="11" t="s">
        <v>305</v>
      </c>
      <c r="B240" s="11" t="s">
        <v>329</v>
      </c>
      <c r="C240" s="39">
        <v>274</v>
      </c>
      <c r="D240" s="19">
        <f t="shared" si="10"/>
        <v>315.10000000000002</v>
      </c>
      <c r="E240" s="20">
        <f t="shared" si="11"/>
        <v>378.12</v>
      </c>
    </row>
    <row r="241" spans="1:5" ht="30" x14ac:dyDescent="0.25">
      <c r="A241" s="11" t="s">
        <v>306</v>
      </c>
      <c r="B241" s="11" t="s">
        <v>330</v>
      </c>
      <c r="C241" s="39">
        <v>274</v>
      </c>
      <c r="D241" s="19">
        <f t="shared" si="10"/>
        <v>315.10000000000002</v>
      </c>
      <c r="E241" s="20">
        <f t="shared" si="11"/>
        <v>378.12</v>
      </c>
    </row>
    <row r="242" spans="1:5" ht="30" x14ac:dyDescent="0.25">
      <c r="A242" s="11" t="s">
        <v>608</v>
      </c>
      <c r="B242" s="11" t="s">
        <v>609</v>
      </c>
      <c r="C242" s="39">
        <v>278</v>
      </c>
      <c r="D242" s="19">
        <f t="shared" si="10"/>
        <v>319.7</v>
      </c>
      <c r="E242" s="20">
        <f t="shared" si="11"/>
        <v>383.64</v>
      </c>
    </row>
    <row r="243" spans="1:5" ht="30" x14ac:dyDescent="0.25">
      <c r="A243" s="11" t="s">
        <v>208</v>
      </c>
      <c r="B243" s="11" t="s">
        <v>110</v>
      </c>
      <c r="C243" s="39">
        <v>278</v>
      </c>
      <c r="D243" s="19">
        <f t="shared" si="10"/>
        <v>319.7</v>
      </c>
      <c r="E243" s="20">
        <f t="shared" si="11"/>
        <v>383.64</v>
      </c>
    </row>
    <row r="244" spans="1:5" ht="45" x14ac:dyDescent="0.25">
      <c r="A244" s="11" t="s">
        <v>307</v>
      </c>
      <c r="B244" s="11" t="s">
        <v>328</v>
      </c>
      <c r="C244" s="39">
        <v>279</v>
      </c>
      <c r="D244" s="19">
        <f t="shared" si="10"/>
        <v>320.85000000000002</v>
      </c>
      <c r="E244" s="20">
        <f t="shared" si="11"/>
        <v>385.02000000000004</v>
      </c>
    </row>
    <row r="245" spans="1:5" ht="30" x14ac:dyDescent="0.25">
      <c r="A245" s="11" t="s">
        <v>610</v>
      </c>
      <c r="B245" s="11" t="s">
        <v>611</v>
      </c>
      <c r="C245" s="39">
        <v>295</v>
      </c>
      <c r="D245" s="19">
        <f t="shared" si="10"/>
        <v>339.25</v>
      </c>
      <c r="E245" s="20">
        <f t="shared" si="11"/>
        <v>407.09999999999997</v>
      </c>
    </row>
    <row r="246" spans="1:5" ht="45" x14ac:dyDescent="0.25">
      <c r="A246" s="11" t="s">
        <v>612</v>
      </c>
      <c r="B246" s="11" t="s">
        <v>613</v>
      </c>
      <c r="C246" s="39">
        <v>320</v>
      </c>
      <c r="D246" s="19">
        <f t="shared" si="10"/>
        <v>368</v>
      </c>
      <c r="E246" s="20">
        <f t="shared" si="11"/>
        <v>441.59999999999997</v>
      </c>
    </row>
    <row r="247" spans="1:5" ht="45" x14ac:dyDescent="0.25">
      <c r="A247" s="11" t="s">
        <v>614</v>
      </c>
      <c r="B247" s="11" t="s">
        <v>615</v>
      </c>
      <c r="C247" s="39">
        <v>345</v>
      </c>
      <c r="D247" s="19">
        <f t="shared" si="10"/>
        <v>396.75</v>
      </c>
      <c r="E247" s="20">
        <f t="shared" si="11"/>
        <v>476.09999999999997</v>
      </c>
    </row>
    <row r="248" spans="1:5" ht="45" x14ac:dyDescent="0.25">
      <c r="A248" s="11" t="s">
        <v>616</v>
      </c>
      <c r="B248" s="11" t="s">
        <v>617</v>
      </c>
      <c r="C248" s="39">
        <v>350</v>
      </c>
      <c r="D248" s="19">
        <f t="shared" si="10"/>
        <v>402.5</v>
      </c>
      <c r="E248" s="20">
        <f t="shared" si="11"/>
        <v>483</v>
      </c>
    </row>
    <row r="249" spans="1:5" ht="45" x14ac:dyDescent="0.25">
      <c r="A249" s="11" t="s">
        <v>618</v>
      </c>
      <c r="B249" s="11" t="s">
        <v>619</v>
      </c>
      <c r="C249" s="39">
        <v>365</v>
      </c>
      <c r="D249" s="19">
        <f t="shared" si="10"/>
        <v>419.75</v>
      </c>
      <c r="E249" s="20">
        <f t="shared" si="11"/>
        <v>503.7</v>
      </c>
    </row>
    <row r="250" spans="1:5" ht="45" x14ac:dyDescent="0.25">
      <c r="A250" s="11" t="s">
        <v>620</v>
      </c>
      <c r="B250" s="11" t="s">
        <v>621</v>
      </c>
      <c r="C250" s="39">
        <v>370</v>
      </c>
      <c r="D250" s="19">
        <f t="shared" si="10"/>
        <v>425.5</v>
      </c>
      <c r="E250" s="20">
        <f t="shared" si="11"/>
        <v>510.59999999999997</v>
      </c>
    </row>
    <row r="251" spans="1:5" ht="45" x14ac:dyDescent="0.25">
      <c r="A251" s="11" t="s">
        <v>622</v>
      </c>
      <c r="B251" s="11" t="s">
        <v>623</v>
      </c>
      <c r="C251" s="39">
        <v>375</v>
      </c>
      <c r="D251" s="19">
        <f t="shared" si="10"/>
        <v>431.25</v>
      </c>
      <c r="E251" s="20">
        <f t="shared" si="11"/>
        <v>517.5</v>
      </c>
    </row>
    <row r="252" spans="1:5" ht="45" x14ac:dyDescent="0.25">
      <c r="A252" s="11" t="s">
        <v>351</v>
      </c>
      <c r="B252" s="11" t="s">
        <v>352</v>
      </c>
      <c r="C252" s="39">
        <v>387</v>
      </c>
      <c r="D252" s="19">
        <f t="shared" si="10"/>
        <v>445.05</v>
      </c>
      <c r="E252" s="20">
        <f t="shared" si="11"/>
        <v>534.05999999999995</v>
      </c>
    </row>
    <row r="253" spans="1:5" ht="45" x14ac:dyDescent="0.25">
      <c r="A253" s="11" t="s">
        <v>624</v>
      </c>
      <c r="B253" s="11" t="s">
        <v>625</v>
      </c>
      <c r="C253" s="39">
        <v>390</v>
      </c>
      <c r="D253" s="19">
        <f t="shared" si="10"/>
        <v>448.5</v>
      </c>
      <c r="E253" s="20">
        <f t="shared" si="11"/>
        <v>538.19999999999993</v>
      </c>
    </row>
    <row r="254" spans="1:5" ht="45" x14ac:dyDescent="0.25">
      <c r="A254" s="11" t="s">
        <v>412</v>
      </c>
      <c r="B254" s="11" t="s">
        <v>413</v>
      </c>
      <c r="C254" s="39">
        <v>390</v>
      </c>
      <c r="D254" s="19">
        <f t="shared" si="10"/>
        <v>448.5</v>
      </c>
      <c r="E254" s="20">
        <f t="shared" si="11"/>
        <v>538.19999999999993</v>
      </c>
    </row>
    <row r="255" spans="1:5" ht="45" x14ac:dyDescent="0.25">
      <c r="A255" s="11" t="s">
        <v>626</v>
      </c>
      <c r="B255" s="11" t="s">
        <v>627</v>
      </c>
      <c r="C255" s="39">
        <v>390</v>
      </c>
      <c r="D255" s="19">
        <f t="shared" si="10"/>
        <v>448.5</v>
      </c>
      <c r="E255" s="20">
        <f t="shared" si="11"/>
        <v>538.19999999999993</v>
      </c>
    </row>
    <row r="256" spans="1:5" ht="45" x14ac:dyDescent="0.25">
      <c r="A256" s="11" t="s">
        <v>628</v>
      </c>
      <c r="B256" s="11" t="s">
        <v>629</v>
      </c>
      <c r="C256" s="39">
        <v>395</v>
      </c>
      <c r="D256" s="19">
        <f t="shared" si="10"/>
        <v>454.25</v>
      </c>
      <c r="E256" s="20">
        <f t="shared" si="11"/>
        <v>545.1</v>
      </c>
    </row>
    <row r="257" spans="1:5" ht="45" x14ac:dyDescent="0.25">
      <c r="A257" s="11" t="s">
        <v>630</v>
      </c>
      <c r="B257" s="11" t="s">
        <v>631</v>
      </c>
      <c r="C257" s="39">
        <v>400</v>
      </c>
      <c r="D257" s="19">
        <f t="shared" si="10"/>
        <v>460</v>
      </c>
      <c r="E257" s="20">
        <f t="shared" si="11"/>
        <v>552</v>
      </c>
    </row>
    <row r="258" spans="1:5" ht="45" x14ac:dyDescent="0.25">
      <c r="A258" s="11" t="s">
        <v>632</v>
      </c>
      <c r="B258" s="11" t="s">
        <v>633</v>
      </c>
      <c r="C258" s="39">
        <v>452</v>
      </c>
      <c r="D258" s="19">
        <f t="shared" si="10"/>
        <v>519.79999999999995</v>
      </c>
      <c r="E258" s="20">
        <f t="shared" si="11"/>
        <v>623.75999999999988</v>
      </c>
    </row>
    <row r="259" spans="1:5" ht="45" x14ac:dyDescent="0.25">
      <c r="A259" s="11" t="s">
        <v>634</v>
      </c>
      <c r="B259" s="11" t="s">
        <v>635</v>
      </c>
      <c r="C259" s="39">
        <v>477</v>
      </c>
      <c r="D259" s="19">
        <f t="shared" si="10"/>
        <v>548.54999999999995</v>
      </c>
      <c r="E259" s="20">
        <f t="shared" si="11"/>
        <v>658.25999999999988</v>
      </c>
    </row>
    <row r="260" spans="1:5" ht="45" x14ac:dyDescent="0.25">
      <c r="A260" s="11" t="s">
        <v>308</v>
      </c>
      <c r="B260" s="11" t="s">
        <v>331</v>
      </c>
      <c r="C260" s="39">
        <v>480</v>
      </c>
      <c r="D260" s="19">
        <f t="shared" si="10"/>
        <v>552</v>
      </c>
      <c r="E260" s="20">
        <f t="shared" si="11"/>
        <v>662.4</v>
      </c>
    </row>
    <row r="261" spans="1:5" ht="45" x14ac:dyDescent="0.25">
      <c r="A261" s="11" t="s">
        <v>365</v>
      </c>
      <c r="B261" s="11" t="s">
        <v>366</v>
      </c>
      <c r="C261" s="39">
        <v>483.16</v>
      </c>
      <c r="D261" s="19">
        <f t="shared" si="10"/>
        <v>555.63400000000001</v>
      </c>
      <c r="E261" s="20">
        <f t="shared" si="11"/>
        <v>666.76080000000002</v>
      </c>
    </row>
    <row r="262" spans="1:5" ht="45" x14ac:dyDescent="0.25">
      <c r="A262" s="11" t="s">
        <v>636</v>
      </c>
      <c r="B262" s="11" t="s">
        <v>637</v>
      </c>
      <c r="C262" s="39">
        <v>487</v>
      </c>
      <c r="D262" s="19">
        <f t="shared" si="10"/>
        <v>560.04999999999995</v>
      </c>
      <c r="E262" s="20">
        <f t="shared" si="11"/>
        <v>672.06</v>
      </c>
    </row>
    <row r="263" spans="1:5" ht="45" x14ac:dyDescent="0.25">
      <c r="A263" s="11" t="s">
        <v>638</v>
      </c>
      <c r="B263" s="11" t="s">
        <v>639</v>
      </c>
      <c r="C263" s="39">
        <v>497</v>
      </c>
      <c r="D263" s="19">
        <f t="shared" si="10"/>
        <v>571.54999999999995</v>
      </c>
      <c r="E263" s="20">
        <f t="shared" si="11"/>
        <v>685.8599999999999</v>
      </c>
    </row>
    <row r="264" spans="1:5" ht="45" x14ac:dyDescent="0.25">
      <c r="A264" s="11" t="s">
        <v>640</v>
      </c>
      <c r="B264" s="11" t="s">
        <v>641</v>
      </c>
      <c r="C264" s="39">
        <v>512</v>
      </c>
      <c r="D264" s="19">
        <f t="shared" ref="D264:D265" si="12">C$2*C264+C264</f>
        <v>588.79999999999995</v>
      </c>
      <c r="E264" s="20">
        <f t="shared" si="11"/>
        <v>706.56</v>
      </c>
    </row>
    <row r="265" spans="1:5" ht="45" x14ac:dyDescent="0.25">
      <c r="A265" s="11" t="s">
        <v>642</v>
      </c>
      <c r="B265" s="11" t="s">
        <v>643</v>
      </c>
      <c r="C265" s="39">
        <v>799</v>
      </c>
      <c r="D265" s="19">
        <f t="shared" si="12"/>
        <v>918.85</v>
      </c>
      <c r="E265" s="20">
        <f t="shared" si="11"/>
        <v>1102.6199999999999</v>
      </c>
    </row>
  </sheetData>
  <sheetProtection algorithmName="SHA-512" hashValue="6Y2pfBlOlB7ArbQNZ7vbxOaMyQmbOB8pb1RHEhxw1Nzt6FkE8fGHGWOp+ROxwBfj+l6bcMvBAe5dcRPSGDZ22Q==" saltValue="14jrAt8GeThSxETtod+D4Q==" spinCount="100000" sheet="1" objects="1" scenarios="1" selectLockedCells="1" selectUnlockedCells="1"/>
  <mergeCells count="1">
    <mergeCell ref="B1:E1"/>
  </mergeCells>
  <pageMargins left="0.59055118110236227" right="0.39370078740157483" top="0.98425196850393704" bottom="0.78740157480314965" header="0.31496062992125984" footer="0.31496062992125984"/>
  <pageSetup paperSize="9" orientation="portrait" r:id="rId1"/>
  <headerFooter>
    <oddHeader xml:space="preserve">&amp;L&amp;G&amp;C&amp;G
Martina Tarnóczyová&amp;R&amp;8Levočská 866/10, 058 01  Poprad
Tel.: 052 7885881, 0948 527272
e-mail: info@compant.sk&amp;11
</oddHeader>
    <oddFooter>&amp;L&amp;8*Produkty sú na sklade v limitovanom množstve.
**Vyžiadajte si foto aktuálnych kusov.&amp;C&amp;U&amp;K04-024www.compant.sk&amp;R&amp;P/&amp;N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LCD</vt:lpstr>
      <vt:lpstr>PC</vt:lpstr>
      <vt:lpstr>ntb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cp:lastPrinted>2018-10-09T09:49:54Z</cp:lastPrinted>
  <dcterms:created xsi:type="dcterms:W3CDTF">2018-04-26T10:57:20Z</dcterms:created>
  <dcterms:modified xsi:type="dcterms:W3CDTF">2018-10-09T09:53:46Z</dcterms:modified>
</cp:coreProperties>
</file>